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Git\imach\"/>
    </mc:Choice>
  </mc:AlternateContent>
  <bookViews>
    <workbookView xWindow="0" yWindow="0" windowWidth="23040" windowHeight="9048"/>
  </bookViews>
  <sheets>
    <sheet name="Índice" sheetId="4" r:id="rId1"/>
    <sheet name="Cuadro 1" sheetId="2" r:id="rId2"/>
    <sheet name="Cuadro 2" sheetId="3" r:id="rId3"/>
    <sheet name="Cuadro 3" sheetId="5" r:id="rId4"/>
    <sheet name="Cuadro 4" sheetId="6" r:id="rId5"/>
    <sheet name="Cuadro 5" sheetId="7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7" i="7" l="1"/>
  <c r="D237" i="7"/>
  <c r="E237" i="7"/>
  <c r="F237" i="7"/>
  <c r="G237" i="7"/>
  <c r="H237" i="7"/>
  <c r="I237" i="7"/>
  <c r="J237" i="7"/>
  <c r="K237" i="7"/>
  <c r="L237" i="7"/>
  <c r="M237" i="7"/>
  <c r="N237" i="7"/>
  <c r="O237" i="7"/>
  <c r="P237" i="7"/>
  <c r="Q237" i="7"/>
  <c r="C238" i="7"/>
  <c r="D238" i="7"/>
  <c r="E238" i="7"/>
  <c r="F238" i="7"/>
  <c r="G238" i="7"/>
  <c r="H238" i="7"/>
  <c r="I238" i="7"/>
  <c r="J238" i="7"/>
  <c r="K238" i="7"/>
  <c r="L238" i="7"/>
  <c r="M238" i="7"/>
  <c r="N238" i="7"/>
  <c r="O238" i="7"/>
  <c r="P238" i="7"/>
  <c r="Q238" i="7"/>
  <c r="C226" i="5"/>
  <c r="D226" i="5"/>
  <c r="E226" i="5"/>
  <c r="F226" i="5"/>
  <c r="G226" i="5"/>
  <c r="H226" i="5"/>
  <c r="I226" i="5"/>
  <c r="J226" i="5"/>
  <c r="K226" i="5"/>
  <c r="L226" i="5"/>
  <c r="M226" i="5"/>
  <c r="N226" i="5"/>
  <c r="O226" i="5"/>
  <c r="P226" i="5"/>
  <c r="Q226" i="5"/>
  <c r="C227" i="5"/>
  <c r="D227" i="5"/>
  <c r="E227" i="5"/>
  <c r="F227" i="5"/>
  <c r="G227" i="5"/>
  <c r="H227" i="5"/>
  <c r="I227" i="5"/>
  <c r="J227" i="5"/>
  <c r="K227" i="5"/>
  <c r="L227" i="5"/>
  <c r="M227" i="5"/>
  <c r="N227" i="5"/>
  <c r="O227" i="5"/>
  <c r="P227" i="5"/>
  <c r="Q227" i="5"/>
  <c r="I238" i="2"/>
  <c r="I239" i="2"/>
  <c r="G238" i="2"/>
  <c r="G239" i="2"/>
  <c r="D238" i="2"/>
  <c r="E238" i="2"/>
  <c r="D239" i="2"/>
  <c r="E239" i="2"/>
  <c r="C235" i="7" l="1"/>
  <c r="D235" i="7"/>
  <c r="E235" i="7"/>
  <c r="F235" i="7"/>
  <c r="G235" i="7"/>
  <c r="H235" i="7"/>
  <c r="I235" i="7"/>
  <c r="J235" i="7"/>
  <c r="K235" i="7"/>
  <c r="L235" i="7"/>
  <c r="M235" i="7"/>
  <c r="N235" i="7"/>
  <c r="O235" i="7"/>
  <c r="P235" i="7"/>
  <c r="Q235" i="7"/>
  <c r="C236" i="7"/>
  <c r="D236" i="7"/>
  <c r="E236" i="7"/>
  <c r="F236" i="7"/>
  <c r="G236" i="7"/>
  <c r="H236" i="7"/>
  <c r="I236" i="7"/>
  <c r="J236" i="7"/>
  <c r="K236" i="7"/>
  <c r="L236" i="7"/>
  <c r="M236" i="7"/>
  <c r="N236" i="7"/>
  <c r="O236" i="7"/>
  <c r="P236" i="7"/>
  <c r="Q236" i="7"/>
  <c r="C224" i="5"/>
  <c r="D224" i="5"/>
  <c r="E224" i="5"/>
  <c r="F224" i="5"/>
  <c r="G224" i="5"/>
  <c r="H224" i="5"/>
  <c r="I224" i="5"/>
  <c r="J224" i="5"/>
  <c r="K224" i="5"/>
  <c r="L224" i="5"/>
  <c r="M224" i="5"/>
  <c r="N224" i="5"/>
  <c r="O224" i="5"/>
  <c r="P224" i="5"/>
  <c r="Q224" i="5"/>
  <c r="C225" i="5"/>
  <c r="D225" i="5"/>
  <c r="E225" i="5"/>
  <c r="F225" i="5"/>
  <c r="G225" i="5"/>
  <c r="H225" i="5"/>
  <c r="I225" i="5"/>
  <c r="J225" i="5"/>
  <c r="K225" i="5"/>
  <c r="L225" i="5"/>
  <c r="M225" i="5"/>
  <c r="N225" i="5"/>
  <c r="O225" i="5"/>
  <c r="P225" i="5"/>
  <c r="Q225" i="5"/>
  <c r="I236" i="2"/>
  <c r="I237" i="2"/>
  <c r="G236" i="2"/>
  <c r="G237" i="2"/>
  <c r="D236" i="2"/>
  <c r="E236" i="2"/>
  <c r="D237" i="2"/>
  <c r="E237" i="2"/>
  <c r="C233" i="7" l="1"/>
  <c r="D233" i="7"/>
  <c r="E233" i="7"/>
  <c r="F233" i="7"/>
  <c r="G233" i="7"/>
  <c r="H233" i="7"/>
  <c r="I233" i="7"/>
  <c r="J233" i="7"/>
  <c r="K233" i="7"/>
  <c r="L233" i="7"/>
  <c r="M233" i="7"/>
  <c r="N233" i="7"/>
  <c r="O233" i="7"/>
  <c r="P233" i="7"/>
  <c r="Q233" i="7"/>
  <c r="C234" i="7"/>
  <c r="D234" i="7"/>
  <c r="E234" i="7"/>
  <c r="F234" i="7"/>
  <c r="G234" i="7"/>
  <c r="H234" i="7"/>
  <c r="I234" i="7"/>
  <c r="J234" i="7"/>
  <c r="K234" i="7"/>
  <c r="L234" i="7"/>
  <c r="M234" i="7"/>
  <c r="N234" i="7"/>
  <c r="O234" i="7"/>
  <c r="P234" i="7"/>
  <c r="Q234" i="7"/>
  <c r="C222" i="5"/>
  <c r="D222" i="5"/>
  <c r="E222" i="5"/>
  <c r="F222" i="5"/>
  <c r="G222" i="5"/>
  <c r="H222" i="5"/>
  <c r="I222" i="5"/>
  <c r="J222" i="5"/>
  <c r="K222" i="5"/>
  <c r="L222" i="5"/>
  <c r="M222" i="5"/>
  <c r="N222" i="5"/>
  <c r="O222" i="5"/>
  <c r="P222" i="5"/>
  <c r="Q222" i="5"/>
  <c r="C223" i="5"/>
  <c r="D223" i="5"/>
  <c r="E223" i="5"/>
  <c r="F223" i="5"/>
  <c r="G223" i="5"/>
  <c r="H223" i="5"/>
  <c r="I223" i="5"/>
  <c r="J223" i="5"/>
  <c r="K223" i="5"/>
  <c r="L223" i="5"/>
  <c r="M223" i="5"/>
  <c r="N223" i="5"/>
  <c r="O223" i="5"/>
  <c r="P223" i="5"/>
  <c r="Q223" i="5"/>
  <c r="I234" i="2"/>
  <c r="I235" i="2"/>
  <c r="G234" i="2"/>
  <c r="G235" i="2"/>
  <c r="D234" i="2"/>
  <c r="E234" i="2"/>
  <c r="D235" i="2"/>
  <c r="E235" i="2"/>
  <c r="C232" i="7" l="1"/>
  <c r="D232" i="7"/>
  <c r="E232" i="7"/>
  <c r="F232" i="7"/>
  <c r="G232" i="7"/>
  <c r="H232" i="7"/>
  <c r="I232" i="7"/>
  <c r="J232" i="7"/>
  <c r="K232" i="7"/>
  <c r="L232" i="7"/>
  <c r="M232" i="7"/>
  <c r="N232" i="7"/>
  <c r="O232" i="7"/>
  <c r="P232" i="7"/>
  <c r="Q232" i="7"/>
  <c r="C221" i="5"/>
  <c r="D221" i="5"/>
  <c r="E221" i="5"/>
  <c r="F221" i="5"/>
  <c r="G221" i="5"/>
  <c r="H221" i="5"/>
  <c r="I221" i="5"/>
  <c r="J221" i="5"/>
  <c r="K221" i="5"/>
  <c r="L221" i="5"/>
  <c r="M221" i="5"/>
  <c r="N221" i="5"/>
  <c r="O221" i="5"/>
  <c r="P221" i="5"/>
  <c r="Q221" i="5"/>
  <c r="I233" i="2"/>
  <c r="G233" i="2"/>
  <c r="E233" i="2"/>
  <c r="D233" i="2"/>
  <c r="C231" i="7" l="1"/>
  <c r="D231" i="7"/>
  <c r="E231" i="7"/>
  <c r="F231" i="7"/>
  <c r="G231" i="7"/>
  <c r="H231" i="7"/>
  <c r="I231" i="7"/>
  <c r="J231" i="7"/>
  <c r="K231" i="7"/>
  <c r="L231" i="7"/>
  <c r="M231" i="7"/>
  <c r="N231" i="7"/>
  <c r="O231" i="7"/>
  <c r="P231" i="7"/>
  <c r="Q231" i="7"/>
  <c r="C220" i="5"/>
  <c r="D220" i="5"/>
  <c r="E220" i="5"/>
  <c r="F220" i="5"/>
  <c r="G220" i="5"/>
  <c r="H220" i="5"/>
  <c r="I220" i="5"/>
  <c r="J220" i="5"/>
  <c r="K220" i="5"/>
  <c r="L220" i="5"/>
  <c r="M220" i="5"/>
  <c r="N220" i="5"/>
  <c r="O220" i="5"/>
  <c r="P220" i="5"/>
  <c r="Q220" i="5"/>
  <c r="I232" i="2"/>
  <c r="G232" i="2"/>
  <c r="E232" i="2"/>
  <c r="D232" i="2"/>
  <c r="C230" i="7" l="1"/>
  <c r="D230" i="7"/>
  <c r="E230" i="7"/>
  <c r="F230" i="7"/>
  <c r="G230" i="7"/>
  <c r="H230" i="7"/>
  <c r="I230" i="7"/>
  <c r="J230" i="7"/>
  <c r="K230" i="7"/>
  <c r="L230" i="7"/>
  <c r="M230" i="7"/>
  <c r="N230" i="7"/>
  <c r="O230" i="7"/>
  <c r="P230" i="7"/>
  <c r="Q230" i="7"/>
  <c r="C219" i="5"/>
  <c r="D219" i="5"/>
  <c r="E219" i="5"/>
  <c r="F219" i="5"/>
  <c r="G219" i="5"/>
  <c r="H219" i="5"/>
  <c r="I219" i="5"/>
  <c r="J219" i="5"/>
  <c r="K219" i="5"/>
  <c r="L219" i="5"/>
  <c r="M219" i="5"/>
  <c r="N219" i="5"/>
  <c r="O219" i="5"/>
  <c r="P219" i="5"/>
  <c r="Q219" i="5"/>
  <c r="I231" i="2"/>
  <c r="G231" i="2"/>
  <c r="D231" i="2"/>
  <c r="E231" i="2"/>
  <c r="C229" i="7" l="1"/>
  <c r="D229" i="7"/>
  <c r="E229" i="7"/>
  <c r="F229" i="7"/>
  <c r="G229" i="7"/>
  <c r="H229" i="7"/>
  <c r="I229" i="7"/>
  <c r="J229" i="7"/>
  <c r="K229" i="7"/>
  <c r="L229" i="7"/>
  <c r="M229" i="7"/>
  <c r="N229" i="7"/>
  <c r="O229" i="7"/>
  <c r="P229" i="7"/>
  <c r="Q229" i="7"/>
  <c r="C218" i="5"/>
  <c r="D218" i="5"/>
  <c r="E218" i="5"/>
  <c r="F218" i="5"/>
  <c r="G218" i="5"/>
  <c r="H218" i="5"/>
  <c r="I218" i="5"/>
  <c r="J218" i="5"/>
  <c r="K218" i="5"/>
  <c r="L218" i="5"/>
  <c r="M218" i="5"/>
  <c r="N218" i="5"/>
  <c r="O218" i="5"/>
  <c r="P218" i="5"/>
  <c r="Q218" i="5"/>
  <c r="I230" i="2"/>
  <c r="G230" i="2"/>
  <c r="D230" i="2"/>
  <c r="E230" i="2"/>
  <c r="C228" i="7" l="1"/>
  <c r="D228" i="7"/>
  <c r="E228" i="7"/>
  <c r="F228" i="7"/>
  <c r="G228" i="7"/>
  <c r="H228" i="7"/>
  <c r="I228" i="7"/>
  <c r="J228" i="7"/>
  <c r="K228" i="7"/>
  <c r="L228" i="7"/>
  <c r="M228" i="7"/>
  <c r="N228" i="7"/>
  <c r="O228" i="7"/>
  <c r="P228" i="7"/>
  <c r="Q228" i="7"/>
  <c r="C217" i="5"/>
  <c r="D217" i="5"/>
  <c r="E217" i="5"/>
  <c r="F217" i="5"/>
  <c r="G217" i="5"/>
  <c r="H217" i="5"/>
  <c r="I217" i="5"/>
  <c r="J217" i="5"/>
  <c r="K217" i="5"/>
  <c r="L217" i="5"/>
  <c r="M217" i="5"/>
  <c r="N217" i="5"/>
  <c r="O217" i="5"/>
  <c r="P217" i="5"/>
  <c r="Q217" i="5"/>
  <c r="I229" i="2"/>
  <c r="G229" i="2"/>
  <c r="D229" i="2"/>
  <c r="E229" i="2"/>
  <c r="C227" i="7" l="1"/>
  <c r="D227" i="7"/>
  <c r="E227" i="7"/>
  <c r="F227" i="7"/>
  <c r="G227" i="7"/>
  <c r="H227" i="7"/>
  <c r="I227" i="7"/>
  <c r="J227" i="7"/>
  <c r="K227" i="7"/>
  <c r="L227" i="7"/>
  <c r="M227" i="7"/>
  <c r="N227" i="7"/>
  <c r="O227" i="7"/>
  <c r="P227" i="7"/>
  <c r="Q227" i="7"/>
  <c r="C216" i="5"/>
  <c r="D216" i="5"/>
  <c r="E216" i="5"/>
  <c r="F216" i="5"/>
  <c r="G216" i="5"/>
  <c r="H216" i="5"/>
  <c r="I216" i="5"/>
  <c r="J216" i="5"/>
  <c r="K216" i="5"/>
  <c r="L216" i="5"/>
  <c r="M216" i="5"/>
  <c r="N216" i="5"/>
  <c r="O216" i="5"/>
  <c r="P216" i="5"/>
  <c r="Q216" i="5"/>
  <c r="D228" i="2"/>
  <c r="E228" i="2"/>
  <c r="G228" i="2"/>
  <c r="I228" i="2"/>
  <c r="I227" i="2" l="1"/>
  <c r="I226" i="2"/>
  <c r="I225" i="2"/>
  <c r="I224" i="2"/>
  <c r="I223" i="2"/>
  <c r="I222" i="2"/>
  <c r="I221" i="2"/>
  <c r="I220" i="2"/>
  <c r="I219" i="2"/>
  <c r="I218" i="2"/>
  <c r="I217" i="2"/>
  <c r="I216" i="2"/>
  <c r="I215" i="2"/>
  <c r="I214" i="2"/>
  <c r="I213" i="2"/>
  <c r="I212" i="2"/>
  <c r="I211" i="2"/>
  <c r="I210" i="2"/>
  <c r="I209" i="2"/>
  <c r="I208" i="2"/>
  <c r="I207" i="2"/>
  <c r="I206" i="2"/>
  <c r="I205" i="2"/>
  <c r="I204" i="2"/>
  <c r="I203" i="2"/>
  <c r="I202" i="2"/>
  <c r="I201" i="2"/>
  <c r="I200" i="2"/>
  <c r="I199" i="2"/>
  <c r="I198" i="2"/>
  <c r="I197" i="2"/>
  <c r="I196" i="2"/>
  <c r="I195" i="2"/>
  <c r="I194" i="2"/>
  <c r="I193" i="2"/>
  <c r="I192" i="2"/>
  <c r="I191" i="2"/>
  <c r="I190" i="2"/>
  <c r="I189" i="2"/>
  <c r="I188" i="2"/>
  <c r="I187" i="2"/>
  <c r="I186" i="2"/>
  <c r="I185" i="2"/>
  <c r="I184" i="2"/>
  <c r="I183" i="2"/>
  <c r="I182" i="2"/>
  <c r="I181" i="2"/>
  <c r="I180" i="2"/>
  <c r="I179" i="2"/>
  <c r="I178" i="2"/>
  <c r="I177" i="2"/>
  <c r="I176" i="2"/>
  <c r="I175" i="2"/>
  <c r="I174" i="2"/>
  <c r="I173" i="2"/>
  <c r="I172" i="2"/>
  <c r="I171" i="2"/>
  <c r="I170" i="2"/>
  <c r="I169" i="2"/>
  <c r="I168" i="2"/>
  <c r="I167" i="2"/>
  <c r="I166" i="2"/>
  <c r="I165" i="2"/>
  <c r="I164" i="2"/>
  <c r="I163" i="2"/>
  <c r="I162" i="2"/>
  <c r="I161" i="2"/>
  <c r="I160" i="2"/>
  <c r="I159" i="2"/>
  <c r="I158" i="2"/>
  <c r="I157" i="2"/>
  <c r="I156" i="2"/>
  <c r="I155" i="2"/>
  <c r="I154" i="2"/>
  <c r="I153" i="2"/>
  <c r="I152" i="2"/>
  <c r="I151" i="2"/>
  <c r="I150" i="2"/>
  <c r="I149" i="2"/>
  <c r="I148" i="2"/>
  <c r="I147" i="2"/>
  <c r="I146" i="2"/>
  <c r="I145" i="2"/>
  <c r="I144" i="2"/>
  <c r="I143" i="2"/>
  <c r="I142" i="2"/>
  <c r="I141" i="2"/>
  <c r="I140" i="2"/>
  <c r="I139" i="2"/>
  <c r="I138" i="2"/>
  <c r="I137" i="2"/>
  <c r="I136" i="2"/>
  <c r="I135" i="2"/>
  <c r="I134" i="2"/>
  <c r="I133" i="2"/>
  <c r="I132" i="2"/>
  <c r="I131" i="2"/>
  <c r="I130" i="2"/>
  <c r="I129" i="2"/>
  <c r="I128" i="2"/>
  <c r="I127" i="2"/>
  <c r="I126" i="2"/>
  <c r="I125" i="2"/>
  <c r="I124" i="2"/>
  <c r="I123" i="2"/>
  <c r="I122" i="2"/>
  <c r="I121" i="2"/>
  <c r="I120" i="2"/>
  <c r="I119" i="2"/>
  <c r="I118" i="2"/>
  <c r="I117" i="2"/>
  <c r="I116" i="2"/>
  <c r="I115" i="2"/>
  <c r="I114" i="2"/>
  <c r="I113" i="2"/>
  <c r="I112" i="2"/>
  <c r="I111" i="2"/>
  <c r="I110" i="2"/>
  <c r="I109" i="2"/>
  <c r="I108" i="2"/>
  <c r="I107" i="2"/>
  <c r="I106" i="2"/>
  <c r="I105" i="2"/>
  <c r="I104" i="2"/>
  <c r="I103" i="2"/>
  <c r="I102" i="2"/>
  <c r="I101" i="2"/>
  <c r="I100" i="2"/>
  <c r="I99" i="2"/>
  <c r="I98" i="2"/>
  <c r="I97" i="2"/>
  <c r="I96" i="2"/>
  <c r="I95" i="2"/>
  <c r="I94" i="2"/>
  <c r="I93" i="2"/>
  <c r="I92" i="2"/>
  <c r="I91" i="2"/>
  <c r="I90" i="2"/>
  <c r="I89" i="2"/>
  <c r="I88" i="2"/>
  <c r="I87" i="2"/>
  <c r="I86" i="2"/>
  <c r="I85" i="2"/>
  <c r="I84" i="2"/>
  <c r="I83" i="2"/>
  <c r="I82" i="2"/>
  <c r="I81" i="2"/>
  <c r="I80" i="2"/>
  <c r="I79" i="2"/>
  <c r="I78" i="2"/>
  <c r="I77" i="2"/>
  <c r="I76" i="2"/>
  <c r="I75" i="2"/>
  <c r="I74" i="2"/>
  <c r="I73" i="2"/>
  <c r="I72" i="2"/>
  <c r="I71" i="2"/>
  <c r="I70" i="2"/>
  <c r="I69" i="2"/>
  <c r="I68" i="2"/>
  <c r="I67" i="2"/>
  <c r="I66" i="2"/>
  <c r="I65" i="2"/>
  <c r="I64" i="2"/>
  <c r="I63" i="2"/>
  <c r="I62" i="2"/>
  <c r="I61" i="2"/>
  <c r="I60" i="2"/>
  <c r="I59" i="2"/>
  <c r="I58" i="2"/>
  <c r="I57" i="2"/>
  <c r="I56" i="2"/>
  <c r="I55" i="2"/>
  <c r="I54" i="2"/>
  <c r="I53" i="2"/>
  <c r="I52" i="2"/>
  <c r="I51" i="2"/>
  <c r="I50" i="2"/>
  <c r="I49" i="2"/>
  <c r="I48" i="2"/>
  <c r="I47" i="2"/>
  <c r="I46" i="2"/>
  <c r="I45" i="2"/>
  <c r="I44" i="2"/>
  <c r="I43" i="2"/>
  <c r="I42" i="2"/>
  <c r="I41" i="2"/>
  <c r="I40" i="2"/>
  <c r="I39" i="2"/>
  <c r="I38" i="2"/>
  <c r="I37" i="2"/>
  <c r="I36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I8" i="2"/>
  <c r="I7" i="2"/>
  <c r="I6" i="2"/>
  <c r="I5" i="2"/>
  <c r="C224" i="7"/>
  <c r="D224" i="7"/>
  <c r="E224" i="7"/>
  <c r="F224" i="7"/>
  <c r="G224" i="7"/>
  <c r="H224" i="7"/>
  <c r="I224" i="7"/>
  <c r="J224" i="7"/>
  <c r="K224" i="7"/>
  <c r="L224" i="7"/>
  <c r="M224" i="7"/>
  <c r="N224" i="7"/>
  <c r="O224" i="7"/>
  <c r="P224" i="7"/>
  <c r="Q224" i="7"/>
  <c r="C225" i="7"/>
  <c r="D225" i="7"/>
  <c r="E225" i="7"/>
  <c r="F225" i="7"/>
  <c r="G225" i="7"/>
  <c r="H225" i="7"/>
  <c r="I225" i="7"/>
  <c r="J225" i="7"/>
  <c r="K225" i="7"/>
  <c r="L225" i="7"/>
  <c r="M225" i="7"/>
  <c r="N225" i="7"/>
  <c r="O225" i="7"/>
  <c r="P225" i="7"/>
  <c r="Q225" i="7"/>
  <c r="C226" i="7"/>
  <c r="D226" i="7"/>
  <c r="E226" i="7"/>
  <c r="F226" i="7"/>
  <c r="G226" i="7"/>
  <c r="H226" i="7"/>
  <c r="I226" i="7"/>
  <c r="J226" i="7"/>
  <c r="K226" i="7"/>
  <c r="L226" i="7"/>
  <c r="M226" i="7"/>
  <c r="N226" i="7"/>
  <c r="O226" i="7"/>
  <c r="P226" i="7"/>
  <c r="Q226" i="7"/>
  <c r="C213" i="5"/>
  <c r="D213" i="5"/>
  <c r="E213" i="5"/>
  <c r="F213" i="5"/>
  <c r="G213" i="5"/>
  <c r="H213" i="5"/>
  <c r="I213" i="5"/>
  <c r="J213" i="5"/>
  <c r="K213" i="5"/>
  <c r="L213" i="5"/>
  <c r="M213" i="5"/>
  <c r="N213" i="5"/>
  <c r="O213" i="5"/>
  <c r="P213" i="5"/>
  <c r="Q213" i="5"/>
  <c r="C214" i="5"/>
  <c r="D214" i="5"/>
  <c r="E214" i="5"/>
  <c r="F214" i="5"/>
  <c r="G214" i="5"/>
  <c r="H214" i="5"/>
  <c r="I214" i="5"/>
  <c r="J214" i="5"/>
  <c r="K214" i="5"/>
  <c r="L214" i="5"/>
  <c r="M214" i="5"/>
  <c r="N214" i="5"/>
  <c r="O214" i="5"/>
  <c r="P214" i="5"/>
  <c r="Q214" i="5"/>
  <c r="C215" i="5"/>
  <c r="D215" i="5"/>
  <c r="E215" i="5"/>
  <c r="F215" i="5"/>
  <c r="G215" i="5"/>
  <c r="H215" i="5"/>
  <c r="I215" i="5"/>
  <c r="J215" i="5"/>
  <c r="K215" i="5"/>
  <c r="L215" i="5"/>
  <c r="M215" i="5"/>
  <c r="N215" i="5"/>
  <c r="O215" i="5"/>
  <c r="P215" i="5"/>
  <c r="Q215" i="5"/>
  <c r="G225" i="2"/>
  <c r="G226" i="2"/>
  <c r="G227" i="2"/>
  <c r="D225" i="2"/>
  <c r="E225" i="2"/>
  <c r="D226" i="2"/>
  <c r="E226" i="2"/>
  <c r="D227" i="2"/>
  <c r="E227" i="2"/>
  <c r="C221" i="7" l="1"/>
  <c r="D221" i="7"/>
  <c r="E221" i="7"/>
  <c r="F221" i="7"/>
  <c r="G221" i="7"/>
  <c r="H221" i="7"/>
  <c r="I221" i="7"/>
  <c r="J221" i="7"/>
  <c r="K221" i="7"/>
  <c r="L221" i="7"/>
  <c r="M221" i="7"/>
  <c r="N221" i="7"/>
  <c r="O221" i="7"/>
  <c r="P221" i="7"/>
  <c r="Q221" i="7"/>
  <c r="C222" i="7"/>
  <c r="D222" i="7"/>
  <c r="E222" i="7"/>
  <c r="F222" i="7"/>
  <c r="G222" i="7"/>
  <c r="H222" i="7"/>
  <c r="I222" i="7"/>
  <c r="J222" i="7"/>
  <c r="K222" i="7"/>
  <c r="L222" i="7"/>
  <c r="M222" i="7"/>
  <c r="N222" i="7"/>
  <c r="O222" i="7"/>
  <c r="P222" i="7"/>
  <c r="Q222" i="7"/>
  <c r="C223" i="7"/>
  <c r="D223" i="7"/>
  <c r="E223" i="7"/>
  <c r="F223" i="7"/>
  <c r="G223" i="7"/>
  <c r="H223" i="7"/>
  <c r="I223" i="7"/>
  <c r="J223" i="7"/>
  <c r="K223" i="7"/>
  <c r="L223" i="7"/>
  <c r="M223" i="7"/>
  <c r="N223" i="7"/>
  <c r="O223" i="7"/>
  <c r="P223" i="7"/>
  <c r="Q223" i="7"/>
  <c r="C210" i="5"/>
  <c r="D210" i="5"/>
  <c r="E210" i="5"/>
  <c r="F210" i="5"/>
  <c r="G210" i="5"/>
  <c r="H210" i="5"/>
  <c r="I210" i="5"/>
  <c r="J210" i="5"/>
  <c r="K210" i="5"/>
  <c r="L210" i="5"/>
  <c r="M210" i="5"/>
  <c r="N210" i="5"/>
  <c r="O210" i="5"/>
  <c r="P210" i="5"/>
  <c r="Q210" i="5"/>
  <c r="C211" i="5"/>
  <c r="D211" i="5"/>
  <c r="E211" i="5"/>
  <c r="F211" i="5"/>
  <c r="G211" i="5"/>
  <c r="H211" i="5"/>
  <c r="I211" i="5"/>
  <c r="J211" i="5"/>
  <c r="K211" i="5"/>
  <c r="L211" i="5"/>
  <c r="M211" i="5"/>
  <c r="N211" i="5"/>
  <c r="O211" i="5"/>
  <c r="P211" i="5"/>
  <c r="Q211" i="5"/>
  <c r="C212" i="5"/>
  <c r="D212" i="5"/>
  <c r="E212" i="5"/>
  <c r="F212" i="5"/>
  <c r="G212" i="5"/>
  <c r="H212" i="5"/>
  <c r="I212" i="5"/>
  <c r="J212" i="5"/>
  <c r="K212" i="5"/>
  <c r="L212" i="5"/>
  <c r="M212" i="5"/>
  <c r="N212" i="5"/>
  <c r="O212" i="5"/>
  <c r="P212" i="5"/>
  <c r="Q212" i="5"/>
  <c r="D222" i="2"/>
  <c r="E222" i="2"/>
  <c r="G222" i="2"/>
  <c r="D223" i="2"/>
  <c r="E223" i="2"/>
  <c r="G223" i="2"/>
  <c r="D224" i="2"/>
  <c r="E224" i="2"/>
  <c r="G224" i="2"/>
  <c r="E221" i="2" l="1"/>
  <c r="E220" i="2"/>
  <c r="C220" i="7" l="1"/>
  <c r="D220" i="7"/>
  <c r="E220" i="7"/>
  <c r="F220" i="7"/>
  <c r="G220" i="7"/>
  <c r="H220" i="7"/>
  <c r="I220" i="7"/>
  <c r="J220" i="7"/>
  <c r="K220" i="7"/>
  <c r="L220" i="7"/>
  <c r="M220" i="7"/>
  <c r="N220" i="7"/>
  <c r="O220" i="7"/>
  <c r="P220" i="7"/>
  <c r="Q220" i="7"/>
  <c r="C219" i="7"/>
  <c r="D219" i="7"/>
  <c r="E219" i="7"/>
  <c r="F219" i="7"/>
  <c r="G219" i="7"/>
  <c r="H219" i="7"/>
  <c r="I219" i="7"/>
  <c r="J219" i="7"/>
  <c r="K219" i="7"/>
  <c r="L219" i="7"/>
  <c r="M219" i="7"/>
  <c r="N219" i="7"/>
  <c r="O219" i="7"/>
  <c r="P219" i="7"/>
  <c r="Q219" i="7"/>
  <c r="D4" i="7"/>
  <c r="D5" i="7"/>
  <c r="D6" i="7"/>
  <c r="D7" i="7"/>
  <c r="D8" i="7"/>
  <c r="D9" i="7"/>
  <c r="D10" i="7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29" i="7"/>
  <c r="D30" i="7"/>
  <c r="D31" i="7"/>
  <c r="D32" i="7"/>
  <c r="D33" i="7"/>
  <c r="D34" i="7"/>
  <c r="D35" i="7"/>
  <c r="D36" i="7"/>
  <c r="D37" i="7"/>
  <c r="D38" i="7"/>
  <c r="D39" i="7"/>
  <c r="D40" i="7"/>
  <c r="D41" i="7"/>
  <c r="D42" i="7"/>
  <c r="D43" i="7"/>
  <c r="D44" i="7"/>
  <c r="D45" i="7"/>
  <c r="D46" i="7"/>
  <c r="D47" i="7"/>
  <c r="D48" i="7"/>
  <c r="D49" i="7"/>
  <c r="D50" i="7"/>
  <c r="D51" i="7"/>
  <c r="D52" i="7"/>
  <c r="D53" i="7"/>
  <c r="D54" i="7"/>
  <c r="D55" i="7"/>
  <c r="D56" i="7"/>
  <c r="D57" i="7"/>
  <c r="D58" i="7"/>
  <c r="D59" i="7"/>
  <c r="D60" i="7"/>
  <c r="D61" i="7"/>
  <c r="D62" i="7"/>
  <c r="D63" i="7"/>
  <c r="D64" i="7"/>
  <c r="D65" i="7"/>
  <c r="D66" i="7"/>
  <c r="D67" i="7"/>
  <c r="D68" i="7"/>
  <c r="D69" i="7"/>
  <c r="D70" i="7"/>
  <c r="D71" i="7"/>
  <c r="D72" i="7"/>
  <c r="D73" i="7"/>
  <c r="D74" i="7"/>
  <c r="D75" i="7"/>
  <c r="D76" i="7"/>
  <c r="D77" i="7"/>
  <c r="D78" i="7"/>
  <c r="D79" i="7"/>
  <c r="D80" i="7"/>
  <c r="D81" i="7"/>
  <c r="D82" i="7"/>
  <c r="D83" i="7"/>
  <c r="D84" i="7"/>
  <c r="D85" i="7"/>
  <c r="D86" i="7"/>
  <c r="D87" i="7"/>
  <c r="D88" i="7"/>
  <c r="D89" i="7"/>
  <c r="D90" i="7"/>
  <c r="D91" i="7"/>
  <c r="D92" i="7"/>
  <c r="D93" i="7"/>
  <c r="D94" i="7"/>
  <c r="D95" i="7"/>
  <c r="D96" i="7"/>
  <c r="D97" i="7"/>
  <c r="D98" i="7"/>
  <c r="D99" i="7"/>
  <c r="D100" i="7"/>
  <c r="D101" i="7"/>
  <c r="D102" i="7"/>
  <c r="D103" i="7"/>
  <c r="D104" i="7"/>
  <c r="D105" i="7"/>
  <c r="D106" i="7"/>
  <c r="D107" i="7"/>
  <c r="D108" i="7"/>
  <c r="D109" i="7"/>
  <c r="D110" i="7"/>
  <c r="D111" i="7"/>
  <c r="D112" i="7"/>
  <c r="D113" i="7"/>
  <c r="D114" i="7"/>
  <c r="D115" i="7"/>
  <c r="D116" i="7"/>
  <c r="D117" i="7"/>
  <c r="D118" i="7"/>
  <c r="D119" i="7"/>
  <c r="D120" i="7"/>
  <c r="D121" i="7"/>
  <c r="D122" i="7"/>
  <c r="D123" i="7"/>
  <c r="D124" i="7"/>
  <c r="D125" i="7"/>
  <c r="D126" i="7"/>
  <c r="D127" i="7"/>
  <c r="D128" i="7"/>
  <c r="D129" i="7"/>
  <c r="D130" i="7"/>
  <c r="D131" i="7"/>
  <c r="D132" i="7"/>
  <c r="D133" i="7"/>
  <c r="D134" i="7"/>
  <c r="D135" i="7"/>
  <c r="D136" i="7"/>
  <c r="D137" i="7"/>
  <c r="D138" i="7"/>
  <c r="D139" i="7"/>
  <c r="D140" i="7"/>
  <c r="D141" i="7"/>
  <c r="D142" i="7"/>
  <c r="D143" i="7"/>
  <c r="D144" i="7"/>
  <c r="D145" i="7"/>
  <c r="D146" i="7"/>
  <c r="D147" i="7"/>
  <c r="D148" i="7"/>
  <c r="D149" i="7"/>
  <c r="D150" i="7"/>
  <c r="D151" i="7"/>
  <c r="D152" i="7"/>
  <c r="D153" i="7"/>
  <c r="D154" i="7"/>
  <c r="D155" i="7"/>
  <c r="D156" i="7"/>
  <c r="D157" i="7"/>
  <c r="D158" i="7"/>
  <c r="D159" i="7"/>
  <c r="D160" i="7"/>
  <c r="D161" i="7"/>
  <c r="D162" i="7"/>
  <c r="D163" i="7"/>
  <c r="D164" i="7"/>
  <c r="D165" i="7"/>
  <c r="D166" i="7"/>
  <c r="D167" i="7"/>
  <c r="D168" i="7"/>
  <c r="D169" i="7"/>
  <c r="D170" i="7"/>
  <c r="D171" i="7"/>
  <c r="D172" i="7"/>
  <c r="D173" i="7"/>
  <c r="D174" i="7"/>
  <c r="D175" i="7"/>
  <c r="D176" i="7"/>
  <c r="D177" i="7"/>
  <c r="D178" i="7"/>
  <c r="D179" i="7"/>
  <c r="D180" i="7"/>
  <c r="D181" i="7"/>
  <c r="D182" i="7"/>
  <c r="D183" i="7"/>
  <c r="D184" i="7"/>
  <c r="D185" i="7"/>
  <c r="D186" i="7"/>
  <c r="D187" i="7"/>
  <c r="D188" i="7"/>
  <c r="D189" i="7"/>
  <c r="D190" i="7"/>
  <c r="D191" i="7"/>
  <c r="D192" i="7"/>
  <c r="D193" i="7"/>
  <c r="D194" i="7"/>
  <c r="D195" i="7"/>
  <c r="D196" i="7"/>
  <c r="D197" i="7"/>
  <c r="D198" i="7"/>
  <c r="D199" i="7"/>
  <c r="D200" i="7"/>
  <c r="D201" i="7"/>
  <c r="D202" i="7"/>
  <c r="D203" i="7"/>
  <c r="D204" i="7"/>
  <c r="D205" i="7"/>
  <c r="D206" i="7"/>
  <c r="D207" i="7"/>
  <c r="D208" i="7"/>
  <c r="D209" i="7"/>
  <c r="D210" i="7"/>
  <c r="D211" i="7"/>
  <c r="D212" i="7"/>
  <c r="D213" i="7"/>
  <c r="D214" i="7"/>
  <c r="D215" i="7"/>
  <c r="D216" i="7"/>
  <c r="D217" i="7"/>
  <c r="D218" i="7"/>
  <c r="Q209" i="5"/>
  <c r="P209" i="5"/>
  <c r="O209" i="5"/>
  <c r="N209" i="5"/>
  <c r="M209" i="5"/>
  <c r="L209" i="5"/>
  <c r="K209" i="5"/>
  <c r="J209" i="5"/>
  <c r="I209" i="5"/>
  <c r="H209" i="5"/>
  <c r="G209" i="5"/>
  <c r="F209" i="5"/>
  <c r="E209" i="5"/>
  <c r="D209" i="5"/>
  <c r="C209" i="5"/>
  <c r="Q208" i="5"/>
  <c r="P208" i="5"/>
  <c r="O208" i="5"/>
  <c r="N208" i="5"/>
  <c r="M208" i="5"/>
  <c r="L208" i="5"/>
  <c r="K208" i="5"/>
  <c r="J208" i="5"/>
  <c r="I208" i="5"/>
  <c r="H208" i="5"/>
  <c r="G208" i="5"/>
  <c r="F208" i="5"/>
  <c r="E208" i="5"/>
  <c r="D208" i="5"/>
  <c r="C208" i="5"/>
  <c r="D4" i="5"/>
  <c r="D5" i="5"/>
  <c r="D6" i="5"/>
  <c r="D7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/>
  <c r="D42" i="5"/>
  <c r="D43" i="5"/>
  <c r="D44" i="5"/>
  <c r="D45" i="5"/>
  <c r="D46" i="5"/>
  <c r="D47" i="5"/>
  <c r="D48" i="5"/>
  <c r="D49" i="5"/>
  <c r="D50" i="5"/>
  <c r="D51" i="5"/>
  <c r="D52" i="5"/>
  <c r="D53" i="5"/>
  <c r="D54" i="5"/>
  <c r="D55" i="5"/>
  <c r="D56" i="5"/>
  <c r="D57" i="5"/>
  <c r="D58" i="5"/>
  <c r="D59" i="5"/>
  <c r="D60" i="5"/>
  <c r="D61" i="5"/>
  <c r="D62" i="5"/>
  <c r="D63" i="5"/>
  <c r="D64" i="5"/>
  <c r="D65" i="5"/>
  <c r="D66" i="5"/>
  <c r="D67" i="5"/>
  <c r="D68" i="5"/>
  <c r="D69" i="5"/>
  <c r="D70" i="5"/>
  <c r="D71" i="5"/>
  <c r="D72" i="5"/>
  <c r="D73" i="5"/>
  <c r="D74" i="5"/>
  <c r="D75" i="5"/>
  <c r="D76" i="5"/>
  <c r="D77" i="5"/>
  <c r="D78" i="5"/>
  <c r="D79" i="5"/>
  <c r="D80" i="5"/>
  <c r="D81" i="5"/>
  <c r="D82" i="5"/>
  <c r="D83" i="5"/>
  <c r="D84" i="5"/>
  <c r="D85" i="5"/>
  <c r="D86" i="5"/>
  <c r="D87" i="5"/>
  <c r="D88" i="5"/>
  <c r="D89" i="5"/>
  <c r="D90" i="5"/>
  <c r="D91" i="5"/>
  <c r="D92" i="5"/>
  <c r="D93" i="5"/>
  <c r="D94" i="5"/>
  <c r="D95" i="5"/>
  <c r="D96" i="5"/>
  <c r="D97" i="5"/>
  <c r="D98" i="5"/>
  <c r="D99" i="5"/>
  <c r="D100" i="5"/>
  <c r="D101" i="5"/>
  <c r="D102" i="5"/>
  <c r="D103" i="5"/>
  <c r="D104" i="5"/>
  <c r="D105" i="5"/>
  <c r="D106" i="5"/>
  <c r="D107" i="5"/>
  <c r="D108" i="5"/>
  <c r="D109" i="5"/>
  <c r="D110" i="5"/>
  <c r="D111" i="5"/>
  <c r="D112" i="5"/>
  <c r="D113" i="5"/>
  <c r="D114" i="5"/>
  <c r="D115" i="5"/>
  <c r="D116" i="5"/>
  <c r="D117" i="5"/>
  <c r="D118" i="5"/>
  <c r="D119" i="5"/>
  <c r="D120" i="5"/>
  <c r="D121" i="5"/>
  <c r="D122" i="5"/>
  <c r="D123" i="5"/>
  <c r="D124" i="5"/>
  <c r="D125" i="5"/>
  <c r="D126" i="5"/>
  <c r="D127" i="5"/>
  <c r="D128" i="5"/>
  <c r="D129" i="5"/>
  <c r="D130" i="5"/>
  <c r="D131" i="5"/>
  <c r="D132" i="5"/>
  <c r="D133" i="5"/>
  <c r="D134" i="5"/>
  <c r="D135" i="5"/>
  <c r="D136" i="5"/>
  <c r="D137" i="5"/>
  <c r="D138" i="5"/>
  <c r="D139" i="5"/>
  <c r="D140" i="5"/>
  <c r="D141" i="5"/>
  <c r="D142" i="5"/>
  <c r="D143" i="5"/>
  <c r="D144" i="5"/>
  <c r="D145" i="5"/>
  <c r="D146" i="5"/>
  <c r="D147" i="5"/>
  <c r="D148" i="5"/>
  <c r="D149" i="5"/>
  <c r="D150" i="5"/>
  <c r="D151" i="5"/>
  <c r="D152" i="5"/>
  <c r="D153" i="5"/>
  <c r="D154" i="5"/>
  <c r="D155" i="5"/>
  <c r="D156" i="5"/>
  <c r="D157" i="5"/>
  <c r="D158" i="5"/>
  <c r="D159" i="5"/>
  <c r="D160" i="5"/>
  <c r="D161" i="5"/>
  <c r="D162" i="5"/>
  <c r="D163" i="5"/>
  <c r="D164" i="5"/>
  <c r="D165" i="5"/>
  <c r="D166" i="5"/>
  <c r="D167" i="5"/>
  <c r="D168" i="5"/>
  <c r="D169" i="5"/>
  <c r="D170" i="5"/>
  <c r="D171" i="5"/>
  <c r="D172" i="5"/>
  <c r="D173" i="5"/>
  <c r="D174" i="5"/>
  <c r="D175" i="5"/>
  <c r="D176" i="5"/>
  <c r="D177" i="5"/>
  <c r="D178" i="5"/>
  <c r="D179" i="5"/>
  <c r="D180" i="5"/>
  <c r="D181" i="5"/>
  <c r="D182" i="5"/>
  <c r="D183" i="5"/>
  <c r="D184" i="5"/>
  <c r="D185" i="5"/>
  <c r="D186" i="5"/>
  <c r="D187" i="5"/>
  <c r="D188" i="5"/>
  <c r="D189" i="5"/>
  <c r="D190" i="5"/>
  <c r="D191" i="5"/>
  <c r="D192" i="5"/>
  <c r="D193" i="5"/>
  <c r="D194" i="5"/>
  <c r="D195" i="5"/>
  <c r="D196" i="5"/>
  <c r="D197" i="5"/>
  <c r="D198" i="5"/>
  <c r="D199" i="5"/>
  <c r="D200" i="5"/>
  <c r="D201" i="5"/>
  <c r="D202" i="5"/>
  <c r="D203" i="5"/>
  <c r="D204" i="5"/>
  <c r="D205" i="5"/>
  <c r="D206" i="5"/>
  <c r="D207" i="5"/>
  <c r="D221" i="2"/>
  <c r="G221" i="2"/>
  <c r="D220" i="2"/>
  <c r="G220" i="2"/>
  <c r="Q218" i="7" l="1"/>
  <c r="P218" i="7"/>
  <c r="O218" i="7"/>
  <c r="N218" i="7"/>
  <c r="M218" i="7"/>
  <c r="L218" i="7"/>
  <c r="K218" i="7"/>
  <c r="J218" i="7"/>
  <c r="I218" i="7"/>
  <c r="H218" i="7"/>
  <c r="G218" i="7"/>
  <c r="F218" i="7"/>
  <c r="E218" i="7"/>
  <c r="C218" i="7"/>
  <c r="Q217" i="7"/>
  <c r="P217" i="7"/>
  <c r="O217" i="7"/>
  <c r="N217" i="7"/>
  <c r="M217" i="7"/>
  <c r="L217" i="7"/>
  <c r="K217" i="7"/>
  <c r="J217" i="7"/>
  <c r="I217" i="7"/>
  <c r="H217" i="7"/>
  <c r="G217" i="7"/>
  <c r="F217" i="7"/>
  <c r="E217" i="7"/>
  <c r="C217" i="7"/>
  <c r="Q216" i="7"/>
  <c r="P216" i="7"/>
  <c r="O216" i="7"/>
  <c r="N216" i="7"/>
  <c r="M216" i="7"/>
  <c r="L216" i="7"/>
  <c r="K216" i="7"/>
  <c r="J216" i="7"/>
  <c r="I216" i="7"/>
  <c r="H216" i="7"/>
  <c r="G216" i="7"/>
  <c r="F216" i="7"/>
  <c r="E216" i="7"/>
  <c r="C216" i="7"/>
  <c r="Q215" i="7"/>
  <c r="P215" i="7"/>
  <c r="O215" i="7"/>
  <c r="N215" i="7"/>
  <c r="M215" i="7"/>
  <c r="L215" i="7"/>
  <c r="K215" i="7"/>
  <c r="J215" i="7"/>
  <c r="I215" i="7"/>
  <c r="H215" i="7"/>
  <c r="G215" i="7"/>
  <c r="F215" i="7"/>
  <c r="E215" i="7"/>
  <c r="C215" i="7"/>
  <c r="Q214" i="7"/>
  <c r="P214" i="7"/>
  <c r="O214" i="7"/>
  <c r="N214" i="7"/>
  <c r="M214" i="7"/>
  <c r="L214" i="7"/>
  <c r="K214" i="7"/>
  <c r="J214" i="7"/>
  <c r="I214" i="7"/>
  <c r="H214" i="7"/>
  <c r="G214" i="7"/>
  <c r="F214" i="7"/>
  <c r="E214" i="7"/>
  <c r="C214" i="7"/>
  <c r="Q213" i="7"/>
  <c r="P213" i="7"/>
  <c r="O213" i="7"/>
  <c r="N213" i="7"/>
  <c r="M213" i="7"/>
  <c r="L213" i="7"/>
  <c r="K213" i="7"/>
  <c r="J213" i="7"/>
  <c r="I213" i="7"/>
  <c r="H213" i="7"/>
  <c r="G213" i="7"/>
  <c r="F213" i="7"/>
  <c r="E213" i="7"/>
  <c r="C213" i="7"/>
  <c r="Q212" i="7"/>
  <c r="P212" i="7"/>
  <c r="O212" i="7"/>
  <c r="N212" i="7"/>
  <c r="M212" i="7"/>
  <c r="L212" i="7"/>
  <c r="K212" i="7"/>
  <c r="J212" i="7"/>
  <c r="I212" i="7"/>
  <c r="H212" i="7"/>
  <c r="G212" i="7"/>
  <c r="F212" i="7"/>
  <c r="E212" i="7"/>
  <c r="C212" i="7"/>
  <c r="Q211" i="7"/>
  <c r="P211" i="7"/>
  <c r="O211" i="7"/>
  <c r="N211" i="7"/>
  <c r="M211" i="7"/>
  <c r="L211" i="7"/>
  <c r="K211" i="7"/>
  <c r="J211" i="7"/>
  <c r="I211" i="7"/>
  <c r="H211" i="7"/>
  <c r="G211" i="7"/>
  <c r="F211" i="7"/>
  <c r="E211" i="7"/>
  <c r="C211" i="7"/>
  <c r="Q210" i="7"/>
  <c r="P210" i="7"/>
  <c r="O210" i="7"/>
  <c r="N210" i="7"/>
  <c r="M210" i="7"/>
  <c r="L210" i="7"/>
  <c r="K210" i="7"/>
  <c r="J210" i="7"/>
  <c r="I210" i="7"/>
  <c r="H210" i="7"/>
  <c r="G210" i="7"/>
  <c r="F210" i="7"/>
  <c r="E210" i="7"/>
  <c r="C210" i="7"/>
  <c r="Q209" i="7"/>
  <c r="P209" i="7"/>
  <c r="O209" i="7"/>
  <c r="N209" i="7"/>
  <c r="M209" i="7"/>
  <c r="L209" i="7"/>
  <c r="K209" i="7"/>
  <c r="J209" i="7"/>
  <c r="I209" i="7"/>
  <c r="H209" i="7"/>
  <c r="G209" i="7"/>
  <c r="F209" i="7"/>
  <c r="E209" i="7"/>
  <c r="C209" i="7"/>
  <c r="Q208" i="7"/>
  <c r="P208" i="7"/>
  <c r="O208" i="7"/>
  <c r="N208" i="7"/>
  <c r="M208" i="7"/>
  <c r="L208" i="7"/>
  <c r="K208" i="7"/>
  <c r="J208" i="7"/>
  <c r="I208" i="7"/>
  <c r="H208" i="7"/>
  <c r="G208" i="7"/>
  <c r="F208" i="7"/>
  <c r="E208" i="7"/>
  <c r="C208" i="7"/>
  <c r="Q207" i="7"/>
  <c r="P207" i="7"/>
  <c r="O207" i="7"/>
  <c r="N207" i="7"/>
  <c r="M207" i="7"/>
  <c r="L207" i="7"/>
  <c r="K207" i="7"/>
  <c r="J207" i="7"/>
  <c r="I207" i="7"/>
  <c r="H207" i="7"/>
  <c r="G207" i="7"/>
  <c r="F207" i="7"/>
  <c r="E207" i="7"/>
  <c r="C207" i="7"/>
  <c r="Q206" i="7"/>
  <c r="P206" i="7"/>
  <c r="O206" i="7"/>
  <c r="N206" i="7"/>
  <c r="M206" i="7"/>
  <c r="L206" i="7"/>
  <c r="K206" i="7"/>
  <c r="J206" i="7"/>
  <c r="I206" i="7"/>
  <c r="H206" i="7"/>
  <c r="G206" i="7"/>
  <c r="F206" i="7"/>
  <c r="E206" i="7"/>
  <c r="C206" i="7"/>
  <c r="Q205" i="7"/>
  <c r="P205" i="7"/>
  <c r="O205" i="7"/>
  <c r="N205" i="7"/>
  <c r="M205" i="7"/>
  <c r="L205" i="7"/>
  <c r="K205" i="7"/>
  <c r="J205" i="7"/>
  <c r="I205" i="7"/>
  <c r="H205" i="7"/>
  <c r="G205" i="7"/>
  <c r="F205" i="7"/>
  <c r="E205" i="7"/>
  <c r="C205" i="7"/>
  <c r="Q204" i="7"/>
  <c r="P204" i="7"/>
  <c r="O204" i="7"/>
  <c r="N204" i="7"/>
  <c r="M204" i="7"/>
  <c r="L204" i="7"/>
  <c r="K204" i="7"/>
  <c r="J204" i="7"/>
  <c r="I204" i="7"/>
  <c r="H204" i="7"/>
  <c r="G204" i="7"/>
  <c r="F204" i="7"/>
  <c r="E204" i="7"/>
  <c r="C204" i="7"/>
  <c r="Q203" i="7"/>
  <c r="P203" i="7"/>
  <c r="O203" i="7"/>
  <c r="N203" i="7"/>
  <c r="M203" i="7"/>
  <c r="L203" i="7"/>
  <c r="K203" i="7"/>
  <c r="J203" i="7"/>
  <c r="I203" i="7"/>
  <c r="H203" i="7"/>
  <c r="G203" i="7"/>
  <c r="F203" i="7"/>
  <c r="E203" i="7"/>
  <c r="C203" i="7"/>
  <c r="Q202" i="7"/>
  <c r="P202" i="7"/>
  <c r="O202" i="7"/>
  <c r="N202" i="7"/>
  <c r="M202" i="7"/>
  <c r="L202" i="7"/>
  <c r="K202" i="7"/>
  <c r="J202" i="7"/>
  <c r="I202" i="7"/>
  <c r="H202" i="7"/>
  <c r="G202" i="7"/>
  <c r="F202" i="7"/>
  <c r="E202" i="7"/>
  <c r="C202" i="7"/>
  <c r="Q201" i="7"/>
  <c r="P201" i="7"/>
  <c r="O201" i="7"/>
  <c r="N201" i="7"/>
  <c r="M201" i="7"/>
  <c r="L201" i="7"/>
  <c r="K201" i="7"/>
  <c r="J201" i="7"/>
  <c r="I201" i="7"/>
  <c r="H201" i="7"/>
  <c r="G201" i="7"/>
  <c r="F201" i="7"/>
  <c r="E201" i="7"/>
  <c r="C201" i="7"/>
  <c r="Q200" i="7"/>
  <c r="P200" i="7"/>
  <c r="O200" i="7"/>
  <c r="N200" i="7"/>
  <c r="M200" i="7"/>
  <c r="L200" i="7"/>
  <c r="K200" i="7"/>
  <c r="J200" i="7"/>
  <c r="I200" i="7"/>
  <c r="H200" i="7"/>
  <c r="G200" i="7"/>
  <c r="F200" i="7"/>
  <c r="E200" i="7"/>
  <c r="C200" i="7"/>
  <c r="Q199" i="7"/>
  <c r="P199" i="7"/>
  <c r="O199" i="7"/>
  <c r="N199" i="7"/>
  <c r="M199" i="7"/>
  <c r="L199" i="7"/>
  <c r="K199" i="7"/>
  <c r="J199" i="7"/>
  <c r="I199" i="7"/>
  <c r="H199" i="7"/>
  <c r="G199" i="7"/>
  <c r="F199" i="7"/>
  <c r="E199" i="7"/>
  <c r="C199" i="7"/>
  <c r="Q198" i="7"/>
  <c r="P198" i="7"/>
  <c r="O198" i="7"/>
  <c r="N198" i="7"/>
  <c r="M198" i="7"/>
  <c r="L198" i="7"/>
  <c r="K198" i="7"/>
  <c r="J198" i="7"/>
  <c r="I198" i="7"/>
  <c r="H198" i="7"/>
  <c r="G198" i="7"/>
  <c r="F198" i="7"/>
  <c r="E198" i="7"/>
  <c r="C198" i="7"/>
  <c r="Q197" i="7"/>
  <c r="P197" i="7"/>
  <c r="O197" i="7"/>
  <c r="N197" i="7"/>
  <c r="M197" i="7"/>
  <c r="L197" i="7"/>
  <c r="K197" i="7"/>
  <c r="J197" i="7"/>
  <c r="I197" i="7"/>
  <c r="H197" i="7"/>
  <c r="G197" i="7"/>
  <c r="F197" i="7"/>
  <c r="E197" i="7"/>
  <c r="C197" i="7"/>
  <c r="Q196" i="7"/>
  <c r="P196" i="7"/>
  <c r="O196" i="7"/>
  <c r="N196" i="7"/>
  <c r="M196" i="7"/>
  <c r="L196" i="7"/>
  <c r="K196" i="7"/>
  <c r="J196" i="7"/>
  <c r="I196" i="7"/>
  <c r="H196" i="7"/>
  <c r="G196" i="7"/>
  <c r="F196" i="7"/>
  <c r="E196" i="7"/>
  <c r="C196" i="7"/>
  <c r="Q195" i="7"/>
  <c r="P195" i="7"/>
  <c r="O195" i="7"/>
  <c r="N195" i="7"/>
  <c r="M195" i="7"/>
  <c r="L195" i="7"/>
  <c r="K195" i="7"/>
  <c r="J195" i="7"/>
  <c r="I195" i="7"/>
  <c r="H195" i="7"/>
  <c r="G195" i="7"/>
  <c r="F195" i="7"/>
  <c r="E195" i="7"/>
  <c r="C195" i="7"/>
  <c r="Q194" i="7"/>
  <c r="P194" i="7"/>
  <c r="O194" i="7"/>
  <c r="N194" i="7"/>
  <c r="M194" i="7"/>
  <c r="L194" i="7"/>
  <c r="K194" i="7"/>
  <c r="J194" i="7"/>
  <c r="I194" i="7"/>
  <c r="H194" i="7"/>
  <c r="G194" i="7"/>
  <c r="F194" i="7"/>
  <c r="E194" i="7"/>
  <c r="C194" i="7"/>
  <c r="Q193" i="7"/>
  <c r="P193" i="7"/>
  <c r="O193" i="7"/>
  <c r="N193" i="7"/>
  <c r="M193" i="7"/>
  <c r="L193" i="7"/>
  <c r="K193" i="7"/>
  <c r="J193" i="7"/>
  <c r="I193" i="7"/>
  <c r="H193" i="7"/>
  <c r="G193" i="7"/>
  <c r="F193" i="7"/>
  <c r="E193" i="7"/>
  <c r="C193" i="7"/>
  <c r="Q192" i="7"/>
  <c r="P192" i="7"/>
  <c r="O192" i="7"/>
  <c r="N192" i="7"/>
  <c r="M192" i="7"/>
  <c r="L192" i="7"/>
  <c r="K192" i="7"/>
  <c r="J192" i="7"/>
  <c r="I192" i="7"/>
  <c r="H192" i="7"/>
  <c r="G192" i="7"/>
  <c r="F192" i="7"/>
  <c r="E192" i="7"/>
  <c r="C192" i="7"/>
  <c r="Q191" i="7"/>
  <c r="P191" i="7"/>
  <c r="O191" i="7"/>
  <c r="N191" i="7"/>
  <c r="M191" i="7"/>
  <c r="L191" i="7"/>
  <c r="K191" i="7"/>
  <c r="J191" i="7"/>
  <c r="I191" i="7"/>
  <c r="H191" i="7"/>
  <c r="G191" i="7"/>
  <c r="F191" i="7"/>
  <c r="E191" i="7"/>
  <c r="C191" i="7"/>
  <c r="Q190" i="7"/>
  <c r="P190" i="7"/>
  <c r="O190" i="7"/>
  <c r="N190" i="7"/>
  <c r="M190" i="7"/>
  <c r="L190" i="7"/>
  <c r="K190" i="7"/>
  <c r="J190" i="7"/>
  <c r="I190" i="7"/>
  <c r="H190" i="7"/>
  <c r="G190" i="7"/>
  <c r="F190" i="7"/>
  <c r="E190" i="7"/>
  <c r="C190" i="7"/>
  <c r="Q189" i="7"/>
  <c r="P189" i="7"/>
  <c r="O189" i="7"/>
  <c r="N189" i="7"/>
  <c r="M189" i="7"/>
  <c r="L189" i="7"/>
  <c r="K189" i="7"/>
  <c r="J189" i="7"/>
  <c r="I189" i="7"/>
  <c r="H189" i="7"/>
  <c r="G189" i="7"/>
  <c r="F189" i="7"/>
  <c r="E189" i="7"/>
  <c r="C189" i="7"/>
  <c r="Q188" i="7"/>
  <c r="P188" i="7"/>
  <c r="O188" i="7"/>
  <c r="N188" i="7"/>
  <c r="M188" i="7"/>
  <c r="L188" i="7"/>
  <c r="K188" i="7"/>
  <c r="J188" i="7"/>
  <c r="I188" i="7"/>
  <c r="H188" i="7"/>
  <c r="G188" i="7"/>
  <c r="F188" i="7"/>
  <c r="E188" i="7"/>
  <c r="C188" i="7"/>
  <c r="Q187" i="7"/>
  <c r="P187" i="7"/>
  <c r="O187" i="7"/>
  <c r="N187" i="7"/>
  <c r="M187" i="7"/>
  <c r="L187" i="7"/>
  <c r="K187" i="7"/>
  <c r="J187" i="7"/>
  <c r="I187" i="7"/>
  <c r="H187" i="7"/>
  <c r="G187" i="7"/>
  <c r="F187" i="7"/>
  <c r="E187" i="7"/>
  <c r="C187" i="7"/>
  <c r="Q186" i="7"/>
  <c r="P186" i="7"/>
  <c r="O186" i="7"/>
  <c r="N186" i="7"/>
  <c r="M186" i="7"/>
  <c r="L186" i="7"/>
  <c r="K186" i="7"/>
  <c r="J186" i="7"/>
  <c r="I186" i="7"/>
  <c r="H186" i="7"/>
  <c r="G186" i="7"/>
  <c r="F186" i="7"/>
  <c r="E186" i="7"/>
  <c r="C186" i="7"/>
  <c r="Q185" i="7"/>
  <c r="P185" i="7"/>
  <c r="O185" i="7"/>
  <c r="N185" i="7"/>
  <c r="M185" i="7"/>
  <c r="L185" i="7"/>
  <c r="K185" i="7"/>
  <c r="J185" i="7"/>
  <c r="I185" i="7"/>
  <c r="H185" i="7"/>
  <c r="G185" i="7"/>
  <c r="F185" i="7"/>
  <c r="E185" i="7"/>
  <c r="C185" i="7"/>
  <c r="Q184" i="7"/>
  <c r="P184" i="7"/>
  <c r="O184" i="7"/>
  <c r="N184" i="7"/>
  <c r="M184" i="7"/>
  <c r="L184" i="7"/>
  <c r="K184" i="7"/>
  <c r="J184" i="7"/>
  <c r="I184" i="7"/>
  <c r="H184" i="7"/>
  <c r="G184" i="7"/>
  <c r="F184" i="7"/>
  <c r="E184" i="7"/>
  <c r="C184" i="7"/>
  <c r="Q183" i="7"/>
  <c r="P183" i="7"/>
  <c r="O183" i="7"/>
  <c r="N183" i="7"/>
  <c r="M183" i="7"/>
  <c r="L183" i="7"/>
  <c r="K183" i="7"/>
  <c r="J183" i="7"/>
  <c r="I183" i="7"/>
  <c r="H183" i="7"/>
  <c r="G183" i="7"/>
  <c r="F183" i="7"/>
  <c r="E183" i="7"/>
  <c r="C183" i="7"/>
  <c r="Q182" i="7"/>
  <c r="P182" i="7"/>
  <c r="O182" i="7"/>
  <c r="N182" i="7"/>
  <c r="M182" i="7"/>
  <c r="L182" i="7"/>
  <c r="K182" i="7"/>
  <c r="J182" i="7"/>
  <c r="I182" i="7"/>
  <c r="H182" i="7"/>
  <c r="G182" i="7"/>
  <c r="F182" i="7"/>
  <c r="E182" i="7"/>
  <c r="C182" i="7"/>
  <c r="Q181" i="7"/>
  <c r="P181" i="7"/>
  <c r="O181" i="7"/>
  <c r="N181" i="7"/>
  <c r="M181" i="7"/>
  <c r="L181" i="7"/>
  <c r="K181" i="7"/>
  <c r="J181" i="7"/>
  <c r="I181" i="7"/>
  <c r="H181" i="7"/>
  <c r="G181" i="7"/>
  <c r="F181" i="7"/>
  <c r="E181" i="7"/>
  <c r="C181" i="7"/>
  <c r="Q180" i="7"/>
  <c r="P180" i="7"/>
  <c r="O180" i="7"/>
  <c r="N180" i="7"/>
  <c r="M180" i="7"/>
  <c r="L180" i="7"/>
  <c r="K180" i="7"/>
  <c r="J180" i="7"/>
  <c r="I180" i="7"/>
  <c r="H180" i="7"/>
  <c r="G180" i="7"/>
  <c r="F180" i="7"/>
  <c r="E180" i="7"/>
  <c r="C180" i="7"/>
  <c r="Q179" i="7"/>
  <c r="P179" i="7"/>
  <c r="O179" i="7"/>
  <c r="N179" i="7"/>
  <c r="M179" i="7"/>
  <c r="L179" i="7"/>
  <c r="K179" i="7"/>
  <c r="J179" i="7"/>
  <c r="I179" i="7"/>
  <c r="H179" i="7"/>
  <c r="G179" i="7"/>
  <c r="F179" i="7"/>
  <c r="E179" i="7"/>
  <c r="C179" i="7"/>
  <c r="Q178" i="7"/>
  <c r="P178" i="7"/>
  <c r="O178" i="7"/>
  <c r="N178" i="7"/>
  <c r="M178" i="7"/>
  <c r="L178" i="7"/>
  <c r="K178" i="7"/>
  <c r="J178" i="7"/>
  <c r="I178" i="7"/>
  <c r="H178" i="7"/>
  <c r="G178" i="7"/>
  <c r="F178" i="7"/>
  <c r="E178" i="7"/>
  <c r="C178" i="7"/>
  <c r="Q177" i="7"/>
  <c r="P177" i="7"/>
  <c r="O177" i="7"/>
  <c r="N177" i="7"/>
  <c r="M177" i="7"/>
  <c r="L177" i="7"/>
  <c r="K177" i="7"/>
  <c r="J177" i="7"/>
  <c r="I177" i="7"/>
  <c r="H177" i="7"/>
  <c r="G177" i="7"/>
  <c r="F177" i="7"/>
  <c r="E177" i="7"/>
  <c r="C177" i="7"/>
  <c r="Q176" i="7"/>
  <c r="P176" i="7"/>
  <c r="O176" i="7"/>
  <c r="N176" i="7"/>
  <c r="M176" i="7"/>
  <c r="L176" i="7"/>
  <c r="K176" i="7"/>
  <c r="J176" i="7"/>
  <c r="I176" i="7"/>
  <c r="H176" i="7"/>
  <c r="G176" i="7"/>
  <c r="F176" i="7"/>
  <c r="E176" i="7"/>
  <c r="C176" i="7"/>
  <c r="Q175" i="7"/>
  <c r="P175" i="7"/>
  <c r="O175" i="7"/>
  <c r="N175" i="7"/>
  <c r="M175" i="7"/>
  <c r="L175" i="7"/>
  <c r="K175" i="7"/>
  <c r="J175" i="7"/>
  <c r="I175" i="7"/>
  <c r="H175" i="7"/>
  <c r="G175" i="7"/>
  <c r="F175" i="7"/>
  <c r="E175" i="7"/>
  <c r="C175" i="7"/>
  <c r="Q174" i="7"/>
  <c r="P174" i="7"/>
  <c r="O174" i="7"/>
  <c r="N174" i="7"/>
  <c r="M174" i="7"/>
  <c r="L174" i="7"/>
  <c r="K174" i="7"/>
  <c r="J174" i="7"/>
  <c r="I174" i="7"/>
  <c r="H174" i="7"/>
  <c r="G174" i="7"/>
  <c r="F174" i="7"/>
  <c r="E174" i="7"/>
  <c r="C174" i="7"/>
  <c r="Q173" i="7"/>
  <c r="P173" i="7"/>
  <c r="O173" i="7"/>
  <c r="N173" i="7"/>
  <c r="M173" i="7"/>
  <c r="L173" i="7"/>
  <c r="K173" i="7"/>
  <c r="J173" i="7"/>
  <c r="I173" i="7"/>
  <c r="H173" i="7"/>
  <c r="G173" i="7"/>
  <c r="F173" i="7"/>
  <c r="E173" i="7"/>
  <c r="C173" i="7"/>
  <c r="Q172" i="7"/>
  <c r="P172" i="7"/>
  <c r="O172" i="7"/>
  <c r="N172" i="7"/>
  <c r="M172" i="7"/>
  <c r="L172" i="7"/>
  <c r="K172" i="7"/>
  <c r="J172" i="7"/>
  <c r="I172" i="7"/>
  <c r="H172" i="7"/>
  <c r="G172" i="7"/>
  <c r="F172" i="7"/>
  <c r="E172" i="7"/>
  <c r="C172" i="7"/>
  <c r="Q171" i="7"/>
  <c r="P171" i="7"/>
  <c r="O171" i="7"/>
  <c r="N171" i="7"/>
  <c r="M171" i="7"/>
  <c r="L171" i="7"/>
  <c r="K171" i="7"/>
  <c r="J171" i="7"/>
  <c r="I171" i="7"/>
  <c r="H171" i="7"/>
  <c r="G171" i="7"/>
  <c r="F171" i="7"/>
  <c r="E171" i="7"/>
  <c r="C171" i="7"/>
  <c r="Q170" i="7"/>
  <c r="P170" i="7"/>
  <c r="O170" i="7"/>
  <c r="N170" i="7"/>
  <c r="M170" i="7"/>
  <c r="L170" i="7"/>
  <c r="K170" i="7"/>
  <c r="J170" i="7"/>
  <c r="I170" i="7"/>
  <c r="H170" i="7"/>
  <c r="G170" i="7"/>
  <c r="F170" i="7"/>
  <c r="E170" i="7"/>
  <c r="C170" i="7"/>
  <c r="Q169" i="7"/>
  <c r="P169" i="7"/>
  <c r="O169" i="7"/>
  <c r="N169" i="7"/>
  <c r="M169" i="7"/>
  <c r="L169" i="7"/>
  <c r="K169" i="7"/>
  <c r="J169" i="7"/>
  <c r="I169" i="7"/>
  <c r="H169" i="7"/>
  <c r="G169" i="7"/>
  <c r="F169" i="7"/>
  <c r="E169" i="7"/>
  <c r="C169" i="7"/>
  <c r="Q168" i="7"/>
  <c r="P168" i="7"/>
  <c r="O168" i="7"/>
  <c r="N168" i="7"/>
  <c r="M168" i="7"/>
  <c r="L168" i="7"/>
  <c r="K168" i="7"/>
  <c r="J168" i="7"/>
  <c r="I168" i="7"/>
  <c r="H168" i="7"/>
  <c r="G168" i="7"/>
  <c r="F168" i="7"/>
  <c r="E168" i="7"/>
  <c r="C168" i="7"/>
  <c r="Q167" i="7"/>
  <c r="P167" i="7"/>
  <c r="O167" i="7"/>
  <c r="N167" i="7"/>
  <c r="M167" i="7"/>
  <c r="L167" i="7"/>
  <c r="K167" i="7"/>
  <c r="J167" i="7"/>
  <c r="I167" i="7"/>
  <c r="H167" i="7"/>
  <c r="G167" i="7"/>
  <c r="F167" i="7"/>
  <c r="E167" i="7"/>
  <c r="C167" i="7"/>
  <c r="Q166" i="7"/>
  <c r="P166" i="7"/>
  <c r="O166" i="7"/>
  <c r="N166" i="7"/>
  <c r="M166" i="7"/>
  <c r="L166" i="7"/>
  <c r="K166" i="7"/>
  <c r="J166" i="7"/>
  <c r="I166" i="7"/>
  <c r="H166" i="7"/>
  <c r="G166" i="7"/>
  <c r="F166" i="7"/>
  <c r="E166" i="7"/>
  <c r="C166" i="7"/>
  <c r="Q165" i="7"/>
  <c r="P165" i="7"/>
  <c r="O165" i="7"/>
  <c r="N165" i="7"/>
  <c r="M165" i="7"/>
  <c r="L165" i="7"/>
  <c r="K165" i="7"/>
  <c r="J165" i="7"/>
  <c r="I165" i="7"/>
  <c r="H165" i="7"/>
  <c r="G165" i="7"/>
  <c r="F165" i="7"/>
  <c r="E165" i="7"/>
  <c r="C165" i="7"/>
  <c r="Q164" i="7"/>
  <c r="P164" i="7"/>
  <c r="O164" i="7"/>
  <c r="N164" i="7"/>
  <c r="M164" i="7"/>
  <c r="L164" i="7"/>
  <c r="K164" i="7"/>
  <c r="J164" i="7"/>
  <c r="I164" i="7"/>
  <c r="H164" i="7"/>
  <c r="G164" i="7"/>
  <c r="F164" i="7"/>
  <c r="E164" i="7"/>
  <c r="C164" i="7"/>
  <c r="Q163" i="7"/>
  <c r="P163" i="7"/>
  <c r="O163" i="7"/>
  <c r="N163" i="7"/>
  <c r="M163" i="7"/>
  <c r="L163" i="7"/>
  <c r="K163" i="7"/>
  <c r="J163" i="7"/>
  <c r="I163" i="7"/>
  <c r="H163" i="7"/>
  <c r="G163" i="7"/>
  <c r="F163" i="7"/>
  <c r="E163" i="7"/>
  <c r="C163" i="7"/>
  <c r="Q162" i="7"/>
  <c r="P162" i="7"/>
  <c r="O162" i="7"/>
  <c r="N162" i="7"/>
  <c r="M162" i="7"/>
  <c r="L162" i="7"/>
  <c r="K162" i="7"/>
  <c r="J162" i="7"/>
  <c r="I162" i="7"/>
  <c r="H162" i="7"/>
  <c r="G162" i="7"/>
  <c r="F162" i="7"/>
  <c r="E162" i="7"/>
  <c r="C162" i="7"/>
  <c r="Q161" i="7"/>
  <c r="P161" i="7"/>
  <c r="O161" i="7"/>
  <c r="N161" i="7"/>
  <c r="M161" i="7"/>
  <c r="L161" i="7"/>
  <c r="K161" i="7"/>
  <c r="J161" i="7"/>
  <c r="I161" i="7"/>
  <c r="H161" i="7"/>
  <c r="G161" i="7"/>
  <c r="F161" i="7"/>
  <c r="E161" i="7"/>
  <c r="C161" i="7"/>
  <c r="Q160" i="7"/>
  <c r="P160" i="7"/>
  <c r="O160" i="7"/>
  <c r="N160" i="7"/>
  <c r="M160" i="7"/>
  <c r="L160" i="7"/>
  <c r="K160" i="7"/>
  <c r="J160" i="7"/>
  <c r="I160" i="7"/>
  <c r="H160" i="7"/>
  <c r="G160" i="7"/>
  <c r="F160" i="7"/>
  <c r="E160" i="7"/>
  <c r="C160" i="7"/>
  <c r="Q159" i="7"/>
  <c r="P159" i="7"/>
  <c r="O159" i="7"/>
  <c r="N159" i="7"/>
  <c r="M159" i="7"/>
  <c r="L159" i="7"/>
  <c r="K159" i="7"/>
  <c r="J159" i="7"/>
  <c r="I159" i="7"/>
  <c r="H159" i="7"/>
  <c r="G159" i="7"/>
  <c r="F159" i="7"/>
  <c r="E159" i="7"/>
  <c r="C159" i="7"/>
  <c r="Q158" i="7"/>
  <c r="P158" i="7"/>
  <c r="O158" i="7"/>
  <c r="N158" i="7"/>
  <c r="M158" i="7"/>
  <c r="L158" i="7"/>
  <c r="K158" i="7"/>
  <c r="J158" i="7"/>
  <c r="I158" i="7"/>
  <c r="H158" i="7"/>
  <c r="G158" i="7"/>
  <c r="F158" i="7"/>
  <c r="E158" i="7"/>
  <c r="C158" i="7"/>
  <c r="Q157" i="7"/>
  <c r="P157" i="7"/>
  <c r="O157" i="7"/>
  <c r="N157" i="7"/>
  <c r="M157" i="7"/>
  <c r="L157" i="7"/>
  <c r="K157" i="7"/>
  <c r="J157" i="7"/>
  <c r="I157" i="7"/>
  <c r="H157" i="7"/>
  <c r="G157" i="7"/>
  <c r="F157" i="7"/>
  <c r="E157" i="7"/>
  <c r="C157" i="7"/>
  <c r="Q156" i="7"/>
  <c r="P156" i="7"/>
  <c r="O156" i="7"/>
  <c r="N156" i="7"/>
  <c r="M156" i="7"/>
  <c r="L156" i="7"/>
  <c r="K156" i="7"/>
  <c r="J156" i="7"/>
  <c r="I156" i="7"/>
  <c r="H156" i="7"/>
  <c r="G156" i="7"/>
  <c r="F156" i="7"/>
  <c r="E156" i="7"/>
  <c r="C156" i="7"/>
  <c r="Q155" i="7"/>
  <c r="P155" i="7"/>
  <c r="O155" i="7"/>
  <c r="N155" i="7"/>
  <c r="M155" i="7"/>
  <c r="L155" i="7"/>
  <c r="K155" i="7"/>
  <c r="J155" i="7"/>
  <c r="I155" i="7"/>
  <c r="H155" i="7"/>
  <c r="G155" i="7"/>
  <c r="F155" i="7"/>
  <c r="E155" i="7"/>
  <c r="C155" i="7"/>
  <c r="Q154" i="7"/>
  <c r="P154" i="7"/>
  <c r="O154" i="7"/>
  <c r="N154" i="7"/>
  <c r="M154" i="7"/>
  <c r="L154" i="7"/>
  <c r="K154" i="7"/>
  <c r="J154" i="7"/>
  <c r="I154" i="7"/>
  <c r="H154" i="7"/>
  <c r="G154" i="7"/>
  <c r="F154" i="7"/>
  <c r="E154" i="7"/>
  <c r="C154" i="7"/>
  <c r="Q153" i="7"/>
  <c r="P153" i="7"/>
  <c r="O153" i="7"/>
  <c r="N153" i="7"/>
  <c r="M153" i="7"/>
  <c r="L153" i="7"/>
  <c r="K153" i="7"/>
  <c r="J153" i="7"/>
  <c r="I153" i="7"/>
  <c r="H153" i="7"/>
  <c r="G153" i="7"/>
  <c r="F153" i="7"/>
  <c r="E153" i="7"/>
  <c r="C153" i="7"/>
  <c r="Q152" i="7"/>
  <c r="P152" i="7"/>
  <c r="O152" i="7"/>
  <c r="N152" i="7"/>
  <c r="M152" i="7"/>
  <c r="L152" i="7"/>
  <c r="K152" i="7"/>
  <c r="J152" i="7"/>
  <c r="I152" i="7"/>
  <c r="H152" i="7"/>
  <c r="G152" i="7"/>
  <c r="F152" i="7"/>
  <c r="E152" i="7"/>
  <c r="C152" i="7"/>
  <c r="Q151" i="7"/>
  <c r="P151" i="7"/>
  <c r="O151" i="7"/>
  <c r="N151" i="7"/>
  <c r="M151" i="7"/>
  <c r="L151" i="7"/>
  <c r="K151" i="7"/>
  <c r="J151" i="7"/>
  <c r="I151" i="7"/>
  <c r="H151" i="7"/>
  <c r="G151" i="7"/>
  <c r="F151" i="7"/>
  <c r="E151" i="7"/>
  <c r="C151" i="7"/>
  <c r="Q150" i="7"/>
  <c r="P150" i="7"/>
  <c r="O150" i="7"/>
  <c r="N150" i="7"/>
  <c r="M150" i="7"/>
  <c r="L150" i="7"/>
  <c r="K150" i="7"/>
  <c r="J150" i="7"/>
  <c r="I150" i="7"/>
  <c r="H150" i="7"/>
  <c r="G150" i="7"/>
  <c r="F150" i="7"/>
  <c r="E150" i="7"/>
  <c r="C150" i="7"/>
  <c r="Q149" i="7"/>
  <c r="P149" i="7"/>
  <c r="O149" i="7"/>
  <c r="N149" i="7"/>
  <c r="M149" i="7"/>
  <c r="L149" i="7"/>
  <c r="K149" i="7"/>
  <c r="J149" i="7"/>
  <c r="I149" i="7"/>
  <c r="H149" i="7"/>
  <c r="G149" i="7"/>
  <c r="F149" i="7"/>
  <c r="E149" i="7"/>
  <c r="C149" i="7"/>
  <c r="Q148" i="7"/>
  <c r="P148" i="7"/>
  <c r="O148" i="7"/>
  <c r="N148" i="7"/>
  <c r="M148" i="7"/>
  <c r="L148" i="7"/>
  <c r="K148" i="7"/>
  <c r="J148" i="7"/>
  <c r="I148" i="7"/>
  <c r="H148" i="7"/>
  <c r="G148" i="7"/>
  <c r="F148" i="7"/>
  <c r="E148" i="7"/>
  <c r="C148" i="7"/>
  <c r="Q147" i="7"/>
  <c r="P147" i="7"/>
  <c r="O147" i="7"/>
  <c r="N147" i="7"/>
  <c r="M147" i="7"/>
  <c r="L147" i="7"/>
  <c r="K147" i="7"/>
  <c r="J147" i="7"/>
  <c r="I147" i="7"/>
  <c r="H147" i="7"/>
  <c r="G147" i="7"/>
  <c r="F147" i="7"/>
  <c r="E147" i="7"/>
  <c r="C147" i="7"/>
  <c r="Q146" i="7"/>
  <c r="P146" i="7"/>
  <c r="O146" i="7"/>
  <c r="N146" i="7"/>
  <c r="M146" i="7"/>
  <c r="L146" i="7"/>
  <c r="K146" i="7"/>
  <c r="J146" i="7"/>
  <c r="I146" i="7"/>
  <c r="H146" i="7"/>
  <c r="G146" i="7"/>
  <c r="F146" i="7"/>
  <c r="E146" i="7"/>
  <c r="C146" i="7"/>
  <c r="Q145" i="7"/>
  <c r="P145" i="7"/>
  <c r="O145" i="7"/>
  <c r="N145" i="7"/>
  <c r="M145" i="7"/>
  <c r="L145" i="7"/>
  <c r="K145" i="7"/>
  <c r="J145" i="7"/>
  <c r="I145" i="7"/>
  <c r="H145" i="7"/>
  <c r="G145" i="7"/>
  <c r="F145" i="7"/>
  <c r="E145" i="7"/>
  <c r="C145" i="7"/>
  <c r="Q144" i="7"/>
  <c r="P144" i="7"/>
  <c r="O144" i="7"/>
  <c r="N144" i="7"/>
  <c r="M144" i="7"/>
  <c r="L144" i="7"/>
  <c r="K144" i="7"/>
  <c r="J144" i="7"/>
  <c r="I144" i="7"/>
  <c r="H144" i="7"/>
  <c r="G144" i="7"/>
  <c r="F144" i="7"/>
  <c r="E144" i="7"/>
  <c r="C144" i="7"/>
  <c r="Q143" i="7"/>
  <c r="P143" i="7"/>
  <c r="O143" i="7"/>
  <c r="N143" i="7"/>
  <c r="M143" i="7"/>
  <c r="L143" i="7"/>
  <c r="K143" i="7"/>
  <c r="J143" i="7"/>
  <c r="I143" i="7"/>
  <c r="H143" i="7"/>
  <c r="G143" i="7"/>
  <c r="F143" i="7"/>
  <c r="E143" i="7"/>
  <c r="C143" i="7"/>
  <c r="Q142" i="7"/>
  <c r="P142" i="7"/>
  <c r="O142" i="7"/>
  <c r="N142" i="7"/>
  <c r="M142" i="7"/>
  <c r="L142" i="7"/>
  <c r="K142" i="7"/>
  <c r="J142" i="7"/>
  <c r="I142" i="7"/>
  <c r="H142" i="7"/>
  <c r="G142" i="7"/>
  <c r="F142" i="7"/>
  <c r="E142" i="7"/>
  <c r="C142" i="7"/>
  <c r="Q141" i="7"/>
  <c r="P141" i="7"/>
  <c r="O141" i="7"/>
  <c r="N141" i="7"/>
  <c r="M141" i="7"/>
  <c r="L141" i="7"/>
  <c r="K141" i="7"/>
  <c r="J141" i="7"/>
  <c r="I141" i="7"/>
  <c r="H141" i="7"/>
  <c r="G141" i="7"/>
  <c r="F141" i="7"/>
  <c r="E141" i="7"/>
  <c r="C141" i="7"/>
  <c r="Q140" i="7"/>
  <c r="P140" i="7"/>
  <c r="O140" i="7"/>
  <c r="N140" i="7"/>
  <c r="M140" i="7"/>
  <c r="L140" i="7"/>
  <c r="K140" i="7"/>
  <c r="J140" i="7"/>
  <c r="I140" i="7"/>
  <c r="H140" i="7"/>
  <c r="G140" i="7"/>
  <c r="F140" i="7"/>
  <c r="E140" i="7"/>
  <c r="C140" i="7"/>
  <c r="Q139" i="7"/>
  <c r="P139" i="7"/>
  <c r="O139" i="7"/>
  <c r="N139" i="7"/>
  <c r="M139" i="7"/>
  <c r="L139" i="7"/>
  <c r="K139" i="7"/>
  <c r="J139" i="7"/>
  <c r="I139" i="7"/>
  <c r="H139" i="7"/>
  <c r="G139" i="7"/>
  <c r="F139" i="7"/>
  <c r="E139" i="7"/>
  <c r="C139" i="7"/>
  <c r="Q138" i="7"/>
  <c r="P138" i="7"/>
  <c r="O138" i="7"/>
  <c r="N138" i="7"/>
  <c r="M138" i="7"/>
  <c r="L138" i="7"/>
  <c r="K138" i="7"/>
  <c r="J138" i="7"/>
  <c r="I138" i="7"/>
  <c r="H138" i="7"/>
  <c r="G138" i="7"/>
  <c r="F138" i="7"/>
  <c r="E138" i="7"/>
  <c r="C138" i="7"/>
  <c r="Q137" i="7"/>
  <c r="P137" i="7"/>
  <c r="O137" i="7"/>
  <c r="N137" i="7"/>
  <c r="M137" i="7"/>
  <c r="L137" i="7"/>
  <c r="K137" i="7"/>
  <c r="J137" i="7"/>
  <c r="I137" i="7"/>
  <c r="H137" i="7"/>
  <c r="G137" i="7"/>
  <c r="F137" i="7"/>
  <c r="E137" i="7"/>
  <c r="C137" i="7"/>
  <c r="Q136" i="7"/>
  <c r="P136" i="7"/>
  <c r="O136" i="7"/>
  <c r="N136" i="7"/>
  <c r="M136" i="7"/>
  <c r="L136" i="7"/>
  <c r="K136" i="7"/>
  <c r="J136" i="7"/>
  <c r="I136" i="7"/>
  <c r="H136" i="7"/>
  <c r="G136" i="7"/>
  <c r="F136" i="7"/>
  <c r="E136" i="7"/>
  <c r="C136" i="7"/>
  <c r="Q135" i="7"/>
  <c r="P135" i="7"/>
  <c r="O135" i="7"/>
  <c r="N135" i="7"/>
  <c r="M135" i="7"/>
  <c r="L135" i="7"/>
  <c r="K135" i="7"/>
  <c r="J135" i="7"/>
  <c r="I135" i="7"/>
  <c r="H135" i="7"/>
  <c r="G135" i="7"/>
  <c r="F135" i="7"/>
  <c r="E135" i="7"/>
  <c r="C135" i="7"/>
  <c r="Q134" i="7"/>
  <c r="P134" i="7"/>
  <c r="O134" i="7"/>
  <c r="N134" i="7"/>
  <c r="M134" i="7"/>
  <c r="L134" i="7"/>
  <c r="K134" i="7"/>
  <c r="J134" i="7"/>
  <c r="I134" i="7"/>
  <c r="H134" i="7"/>
  <c r="G134" i="7"/>
  <c r="F134" i="7"/>
  <c r="E134" i="7"/>
  <c r="C134" i="7"/>
  <c r="Q133" i="7"/>
  <c r="P133" i="7"/>
  <c r="O133" i="7"/>
  <c r="N133" i="7"/>
  <c r="M133" i="7"/>
  <c r="L133" i="7"/>
  <c r="K133" i="7"/>
  <c r="J133" i="7"/>
  <c r="I133" i="7"/>
  <c r="H133" i="7"/>
  <c r="G133" i="7"/>
  <c r="F133" i="7"/>
  <c r="E133" i="7"/>
  <c r="C133" i="7"/>
  <c r="Q132" i="7"/>
  <c r="P132" i="7"/>
  <c r="O132" i="7"/>
  <c r="N132" i="7"/>
  <c r="M132" i="7"/>
  <c r="L132" i="7"/>
  <c r="K132" i="7"/>
  <c r="J132" i="7"/>
  <c r="I132" i="7"/>
  <c r="H132" i="7"/>
  <c r="G132" i="7"/>
  <c r="F132" i="7"/>
  <c r="E132" i="7"/>
  <c r="C132" i="7"/>
  <c r="Q131" i="7"/>
  <c r="P131" i="7"/>
  <c r="O131" i="7"/>
  <c r="N131" i="7"/>
  <c r="M131" i="7"/>
  <c r="L131" i="7"/>
  <c r="K131" i="7"/>
  <c r="J131" i="7"/>
  <c r="I131" i="7"/>
  <c r="H131" i="7"/>
  <c r="G131" i="7"/>
  <c r="F131" i="7"/>
  <c r="E131" i="7"/>
  <c r="C131" i="7"/>
  <c r="Q130" i="7"/>
  <c r="P130" i="7"/>
  <c r="O130" i="7"/>
  <c r="N130" i="7"/>
  <c r="M130" i="7"/>
  <c r="L130" i="7"/>
  <c r="K130" i="7"/>
  <c r="J130" i="7"/>
  <c r="I130" i="7"/>
  <c r="H130" i="7"/>
  <c r="G130" i="7"/>
  <c r="F130" i="7"/>
  <c r="E130" i="7"/>
  <c r="C130" i="7"/>
  <c r="Q129" i="7"/>
  <c r="P129" i="7"/>
  <c r="O129" i="7"/>
  <c r="N129" i="7"/>
  <c r="M129" i="7"/>
  <c r="L129" i="7"/>
  <c r="K129" i="7"/>
  <c r="J129" i="7"/>
  <c r="I129" i="7"/>
  <c r="H129" i="7"/>
  <c r="G129" i="7"/>
  <c r="F129" i="7"/>
  <c r="E129" i="7"/>
  <c r="C129" i="7"/>
  <c r="Q128" i="7"/>
  <c r="P128" i="7"/>
  <c r="O128" i="7"/>
  <c r="N128" i="7"/>
  <c r="M128" i="7"/>
  <c r="L128" i="7"/>
  <c r="K128" i="7"/>
  <c r="J128" i="7"/>
  <c r="I128" i="7"/>
  <c r="H128" i="7"/>
  <c r="G128" i="7"/>
  <c r="F128" i="7"/>
  <c r="E128" i="7"/>
  <c r="C128" i="7"/>
  <c r="Q127" i="7"/>
  <c r="P127" i="7"/>
  <c r="O127" i="7"/>
  <c r="N127" i="7"/>
  <c r="M127" i="7"/>
  <c r="L127" i="7"/>
  <c r="K127" i="7"/>
  <c r="J127" i="7"/>
  <c r="I127" i="7"/>
  <c r="H127" i="7"/>
  <c r="G127" i="7"/>
  <c r="F127" i="7"/>
  <c r="E127" i="7"/>
  <c r="C127" i="7"/>
  <c r="Q126" i="7"/>
  <c r="P126" i="7"/>
  <c r="O126" i="7"/>
  <c r="N126" i="7"/>
  <c r="M126" i="7"/>
  <c r="L126" i="7"/>
  <c r="K126" i="7"/>
  <c r="J126" i="7"/>
  <c r="I126" i="7"/>
  <c r="H126" i="7"/>
  <c r="G126" i="7"/>
  <c r="F126" i="7"/>
  <c r="E126" i="7"/>
  <c r="C126" i="7"/>
  <c r="Q125" i="7"/>
  <c r="P125" i="7"/>
  <c r="O125" i="7"/>
  <c r="N125" i="7"/>
  <c r="M125" i="7"/>
  <c r="L125" i="7"/>
  <c r="K125" i="7"/>
  <c r="J125" i="7"/>
  <c r="I125" i="7"/>
  <c r="H125" i="7"/>
  <c r="G125" i="7"/>
  <c r="F125" i="7"/>
  <c r="E125" i="7"/>
  <c r="C125" i="7"/>
  <c r="Q124" i="7"/>
  <c r="P124" i="7"/>
  <c r="O124" i="7"/>
  <c r="N124" i="7"/>
  <c r="M124" i="7"/>
  <c r="L124" i="7"/>
  <c r="K124" i="7"/>
  <c r="J124" i="7"/>
  <c r="I124" i="7"/>
  <c r="H124" i="7"/>
  <c r="G124" i="7"/>
  <c r="F124" i="7"/>
  <c r="E124" i="7"/>
  <c r="C124" i="7"/>
  <c r="Q123" i="7"/>
  <c r="P123" i="7"/>
  <c r="O123" i="7"/>
  <c r="N123" i="7"/>
  <c r="M123" i="7"/>
  <c r="L123" i="7"/>
  <c r="K123" i="7"/>
  <c r="J123" i="7"/>
  <c r="I123" i="7"/>
  <c r="H123" i="7"/>
  <c r="G123" i="7"/>
  <c r="F123" i="7"/>
  <c r="E123" i="7"/>
  <c r="C123" i="7"/>
  <c r="Q122" i="7"/>
  <c r="P122" i="7"/>
  <c r="O122" i="7"/>
  <c r="N122" i="7"/>
  <c r="M122" i="7"/>
  <c r="L122" i="7"/>
  <c r="K122" i="7"/>
  <c r="J122" i="7"/>
  <c r="I122" i="7"/>
  <c r="H122" i="7"/>
  <c r="G122" i="7"/>
  <c r="F122" i="7"/>
  <c r="E122" i="7"/>
  <c r="C122" i="7"/>
  <c r="Q121" i="7"/>
  <c r="P121" i="7"/>
  <c r="O121" i="7"/>
  <c r="N121" i="7"/>
  <c r="M121" i="7"/>
  <c r="L121" i="7"/>
  <c r="K121" i="7"/>
  <c r="J121" i="7"/>
  <c r="I121" i="7"/>
  <c r="H121" i="7"/>
  <c r="G121" i="7"/>
  <c r="F121" i="7"/>
  <c r="E121" i="7"/>
  <c r="C121" i="7"/>
  <c r="Q120" i="7"/>
  <c r="P120" i="7"/>
  <c r="O120" i="7"/>
  <c r="N120" i="7"/>
  <c r="M120" i="7"/>
  <c r="L120" i="7"/>
  <c r="K120" i="7"/>
  <c r="J120" i="7"/>
  <c r="I120" i="7"/>
  <c r="H120" i="7"/>
  <c r="G120" i="7"/>
  <c r="F120" i="7"/>
  <c r="E120" i="7"/>
  <c r="C120" i="7"/>
  <c r="Q119" i="7"/>
  <c r="P119" i="7"/>
  <c r="O119" i="7"/>
  <c r="N119" i="7"/>
  <c r="M119" i="7"/>
  <c r="L119" i="7"/>
  <c r="K119" i="7"/>
  <c r="J119" i="7"/>
  <c r="I119" i="7"/>
  <c r="H119" i="7"/>
  <c r="G119" i="7"/>
  <c r="F119" i="7"/>
  <c r="E119" i="7"/>
  <c r="C119" i="7"/>
  <c r="Q118" i="7"/>
  <c r="P118" i="7"/>
  <c r="O118" i="7"/>
  <c r="N118" i="7"/>
  <c r="M118" i="7"/>
  <c r="L118" i="7"/>
  <c r="K118" i="7"/>
  <c r="J118" i="7"/>
  <c r="I118" i="7"/>
  <c r="H118" i="7"/>
  <c r="G118" i="7"/>
  <c r="F118" i="7"/>
  <c r="E118" i="7"/>
  <c r="C118" i="7"/>
  <c r="Q117" i="7"/>
  <c r="P117" i="7"/>
  <c r="O117" i="7"/>
  <c r="N117" i="7"/>
  <c r="M117" i="7"/>
  <c r="L117" i="7"/>
  <c r="K117" i="7"/>
  <c r="J117" i="7"/>
  <c r="I117" i="7"/>
  <c r="H117" i="7"/>
  <c r="G117" i="7"/>
  <c r="F117" i="7"/>
  <c r="E117" i="7"/>
  <c r="C117" i="7"/>
  <c r="Q116" i="7"/>
  <c r="P116" i="7"/>
  <c r="O116" i="7"/>
  <c r="N116" i="7"/>
  <c r="M116" i="7"/>
  <c r="L116" i="7"/>
  <c r="K116" i="7"/>
  <c r="J116" i="7"/>
  <c r="I116" i="7"/>
  <c r="H116" i="7"/>
  <c r="G116" i="7"/>
  <c r="F116" i="7"/>
  <c r="E116" i="7"/>
  <c r="C116" i="7"/>
  <c r="Q115" i="7"/>
  <c r="P115" i="7"/>
  <c r="O115" i="7"/>
  <c r="N115" i="7"/>
  <c r="M115" i="7"/>
  <c r="L115" i="7"/>
  <c r="K115" i="7"/>
  <c r="J115" i="7"/>
  <c r="I115" i="7"/>
  <c r="H115" i="7"/>
  <c r="G115" i="7"/>
  <c r="F115" i="7"/>
  <c r="E115" i="7"/>
  <c r="C115" i="7"/>
  <c r="Q114" i="7"/>
  <c r="P114" i="7"/>
  <c r="O114" i="7"/>
  <c r="N114" i="7"/>
  <c r="M114" i="7"/>
  <c r="L114" i="7"/>
  <c r="K114" i="7"/>
  <c r="J114" i="7"/>
  <c r="I114" i="7"/>
  <c r="H114" i="7"/>
  <c r="G114" i="7"/>
  <c r="F114" i="7"/>
  <c r="E114" i="7"/>
  <c r="C114" i="7"/>
  <c r="Q113" i="7"/>
  <c r="P113" i="7"/>
  <c r="O113" i="7"/>
  <c r="N113" i="7"/>
  <c r="M113" i="7"/>
  <c r="L113" i="7"/>
  <c r="K113" i="7"/>
  <c r="J113" i="7"/>
  <c r="I113" i="7"/>
  <c r="H113" i="7"/>
  <c r="G113" i="7"/>
  <c r="F113" i="7"/>
  <c r="E113" i="7"/>
  <c r="C113" i="7"/>
  <c r="Q112" i="7"/>
  <c r="P112" i="7"/>
  <c r="O112" i="7"/>
  <c r="N112" i="7"/>
  <c r="M112" i="7"/>
  <c r="L112" i="7"/>
  <c r="K112" i="7"/>
  <c r="J112" i="7"/>
  <c r="I112" i="7"/>
  <c r="H112" i="7"/>
  <c r="G112" i="7"/>
  <c r="F112" i="7"/>
  <c r="E112" i="7"/>
  <c r="C112" i="7"/>
  <c r="Q111" i="7"/>
  <c r="P111" i="7"/>
  <c r="O111" i="7"/>
  <c r="N111" i="7"/>
  <c r="M111" i="7"/>
  <c r="L111" i="7"/>
  <c r="K111" i="7"/>
  <c r="J111" i="7"/>
  <c r="I111" i="7"/>
  <c r="H111" i="7"/>
  <c r="G111" i="7"/>
  <c r="F111" i="7"/>
  <c r="E111" i="7"/>
  <c r="C111" i="7"/>
  <c r="Q110" i="7"/>
  <c r="P110" i="7"/>
  <c r="O110" i="7"/>
  <c r="N110" i="7"/>
  <c r="M110" i="7"/>
  <c r="L110" i="7"/>
  <c r="K110" i="7"/>
  <c r="J110" i="7"/>
  <c r="I110" i="7"/>
  <c r="H110" i="7"/>
  <c r="G110" i="7"/>
  <c r="F110" i="7"/>
  <c r="E110" i="7"/>
  <c r="C110" i="7"/>
  <c r="Q109" i="7"/>
  <c r="P109" i="7"/>
  <c r="O109" i="7"/>
  <c r="N109" i="7"/>
  <c r="M109" i="7"/>
  <c r="L109" i="7"/>
  <c r="K109" i="7"/>
  <c r="J109" i="7"/>
  <c r="I109" i="7"/>
  <c r="H109" i="7"/>
  <c r="G109" i="7"/>
  <c r="F109" i="7"/>
  <c r="E109" i="7"/>
  <c r="C109" i="7"/>
  <c r="Q108" i="7"/>
  <c r="P108" i="7"/>
  <c r="O108" i="7"/>
  <c r="N108" i="7"/>
  <c r="M108" i="7"/>
  <c r="L108" i="7"/>
  <c r="K108" i="7"/>
  <c r="J108" i="7"/>
  <c r="I108" i="7"/>
  <c r="H108" i="7"/>
  <c r="G108" i="7"/>
  <c r="F108" i="7"/>
  <c r="E108" i="7"/>
  <c r="C108" i="7"/>
  <c r="Q107" i="7"/>
  <c r="P107" i="7"/>
  <c r="O107" i="7"/>
  <c r="N107" i="7"/>
  <c r="M107" i="7"/>
  <c r="L107" i="7"/>
  <c r="K107" i="7"/>
  <c r="J107" i="7"/>
  <c r="I107" i="7"/>
  <c r="H107" i="7"/>
  <c r="G107" i="7"/>
  <c r="F107" i="7"/>
  <c r="E107" i="7"/>
  <c r="C107" i="7"/>
  <c r="Q106" i="7"/>
  <c r="P106" i="7"/>
  <c r="O106" i="7"/>
  <c r="N106" i="7"/>
  <c r="M106" i="7"/>
  <c r="L106" i="7"/>
  <c r="K106" i="7"/>
  <c r="J106" i="7"/>
  <c r="I106" i="7"/>
  <c r="H106" i="7"/>
  <c r="G106" i="7"/>
  <c r="F106" i="7"/>
  <c r="E106" i="7"/>
  <c r="C106" i="7"/>
  <c r="Q105" i="7"/>
  <c r="P105" i="7"/>
  <c r="O105" i="7"/>
  <c r="N105" i="7"/>
  <c r="M105" i="7"/>
  <c r="L105" i="7"/>
  <c r="K105" i="7"/>
  <c r="J105" i="7"/>
  <c r="I105" i="7"/>
  <c r="H105" i="7"/>
  <c r="G105" i="7"/>
  <c r="F105" i="7"/>
  <c r="E105" i="7"/>
  <c r="C105" i="7"/>
  <c r="Q104" i="7"/>
  <c r="P104" i="7"/>
  <c r="O104" i="7"/>
  <c r="N104" i="7"/>
  <c r="M104" i="7"/>
  <c r="L104" i="7"/>
  <c r="K104" i="7"/>
  <c r="J104" i="7"/>
  <c r="I104" i="7"/>
  <c r="H104" i="7"/>
  <c r="G104" i="7"/>
  <c r="F104" i="7"/>
  <c r="E104" i="7"/>
  <c r="C104" i="7"/>
  <c r="Q103" i="7"/>
  <c r="P103" i="7"/>
  <c r="O103" i="7"/>
  <c r="N103" i="7"/>
  <c r="M103" i="7"/>
  <c r="L103" i="7"/>
  <c r="K103" i="7"/>
  <c r="J103" i="7"/>
  <c r="I103" i="7"/>
  <c r="H103" i="7"/>
  <c r="G103" i="7"/>
  <c r="F103" i="7"/>
  <c r="E103" i="7"/>
  <c r="C103" i="7"/>
  <c r="Q102" i="7"/>
  <c r="P102" i="7"/>
  <c r="O102" i="7"/>
  <c r="N102" i="7"/>
  <c r="M102" i="7"/>
  <c r="L102" i="7"/>
  <c r="K102" i="7"/>
  <c r="J102" i="7"/>
  <c r="I102" i="7"/>
  <c r="H102" i="7"/>
  <c r="G102" i="7"/>
  <c r="F102" i="7"/>
  <c r="E102" i="7"/>
  <c r="C102" i="7"/>
  <c r="Q101" i="7"/>
  <c r="P101" i="7"/>
  <c r="O101" i="7"/>
  <c r="N101" i="7"/>
  <c r="M101" i="7"/>
  <c r="L101" i="7"/>
  <c r="K101" i="7"/>
  <c r="J101" i="7"/>
  <c r="I101" i="7"/>
  <c r="H101" i="7"/>
  <c r="G101" i="7"/>
  <c r="F101" i="7"/>
  <c r="E101" i="7"/>
  <c r="C101" i="7"/>
  <c r="Q100" i="7"/>
  <c r="P100" i="7"/>
  <c r="O100" i="7"/>
  <c r="N100" i="7"/>
  <c r="M100" i="7"/>
  <c r="L100" i="7"/>
  <c r="K100" i="7"/>
  <c r="J100" i="7"/>
  <c r="I100" i="7"/>
  <c r="H100" i="7"/>
  <c r="G100" i="7"/>
  <c r="F100" i="7"/>
  <c r="E100" i="7"/>
  <c r="C100" i="7"/>
  <c r="Q99" i="7"/>
  <c r="P99" i="7"/>
  <c r="O99" i="7"/>
  <c r="N99" i="7"/>
  <c r="M99" i="7"/>
  <c r="L99" i="7"/>
  <c r="K99" i="7"/>
  <c r="J99" i="7"/>
  <c r="I99" i="7"/>
  <c r="H99" i="7"/>
  <c r="G99" i="7"/>
  <c r="F99" i="7"/>
  <c r="E99" i="7"/>
  <c r="C99" i="7"/>
  <c r="Q98" i="7"/>
  <c r="P98" i="7"/>
  <c r="O98" i="7"/>
  <c r="N98" i="7"/>
  <c r="M98" i="7"/>
  <c r="L98" i="7"/>
  <c r="K98" i="7"/>
  <c r="J98" i="7"/>
  <c r="I98" i="7"/>
  <c r="H98" i="7"/>
  <c r="G98" i="7"/>
  <c r="F98" i="7"/>
  <c r="E98" i="7"/>
  <c r="C98" i="7"/>
  <c r="Q97" i="7"/>
  <c r="P97" i="7"/>
  <c r="O97" i="7"/>
  <c r="N97" i="7"/>
  <c r="M97" i="7"/>
  <c r="L97" i="7"/>
  <c r="K97" i="7"/>
  <c r="J97" i="7"/>
  <c r="I97" i="7"/>
  <c r="H97" i="7"/>
  <c r="G97" i="7"/>
  <c r="F97" i="7"/>
  <c r="E97" i="7"/>
  <c r="C97" i="7"/>
  <c r="Q96" i="7"/>
  <c r="P96" i="7"/>
  <c r="O96" i="7"/>
  <c r="N96" i="7"/>
  <c r="M96" i="7"/>
  <c r="L96" i="7"/>
  <c r="K96" i="7"/>
  <c r="J96" i="7"/>
  <c r="I96" i="7"/>
  <c r="H96" i="7"/>
  <c r="G96" i="7"/>
  <c r="F96" i="7"/>
  <c r="E96" i="7"/>
  <c r="C96" i="7"/>
  <c r="Q95" i="7"/>
  <c r="P95" i="7"/>
  <c r="O95" i="7"/>
  <c r="N95" i="7"/>
  <c r="M95" i="7"/>
  <c r="L95" i="7"/>
  <c r="K95" i="7"/>
  <c r="J95" i="7"/>
  <c r="I95" i="7"/>
  <c r="H95" i="7"/>
  <c r="G95" i="7"/>
  <c r="F95" i="7"/>
  <c r="E95" i="7"/>
  <c r="C95" i="7"/>
  <c r="Q94" i="7"/>
  <c r="P94" i="7"/>
  <c r="O94" i="7"/>
  <c r="N94" i="7"/>
  <c r="M94" i="7"/>
  <c r="L94" i="7"/>
  <c r="K94" i="7"/>
  <c r="J94" i="7"/>
  <c r="I94" i="7"/>
  <c r="H94" i="7"/>
  <c r="G94" i="7"/>
  <c r="F94" i="7"/>
  <c r="E94" i="7"/>
  <c r="C94" i="7"/>
  <c r="Q93" i="7"/>
  <c r="P93" i="7"/>
  <c r="O93" i="7"/>
  <c r="N93" i="7"/>
  <c r="M93" i="7"/>
  <c r="L93" i="7"/>
  <c r="K93" i="7"/>
  <c r="J93" i="7"/>
  <c r="I93" i="7"/>
  <c r="H93" i="7"/>
  <c r="G93" i="7"/>
  <c r="F93" i="7"/>
  <c r="E93" i="7"/>
  <c r="C93" i="7"/>
  <c r="Q92" i="7"/>
  <c r="P92" i="7"/>
  <c r="O92" i="7"/>
  <c r="N92" i="7"/>
  <c r="M92" i="7"/>
  <c r="L92" i="7"/>
  <c r="K92" i="7"/>
  <c r="J92" i="7"/>
  <c r="I92" i="7"/>
  <c r="H92" i="7"/>
  <c r="G92" i="7"/>
  <c r="F92" i="7"/>
  <c r="E92" i="7"/>
  <c r="C92" i="7"/>
  <c r="Q91" i="7"/>
  <c r="P91" i="7"/>
  <c r="O91" i="7"/>
  <c r="N91" i="7"/>
  <c r="M91" i="7"/>
  <c r="L91" i="7"/>
  <c r="K91" i="7"/>
  <c r="J91" i="7"/>
  <c r="I91" i="7"/>
  <c r="H91" i="7"/>
  <c r="G91" i="7"/>
  <c r="F91" i="7"/>
  <c r="E91" i="7"/>
  <c r="C91" i="7"/>
  <c r="Q90" i="7"/>
  <c r="P90" i="7"/>
  <c r="O90" i="7"/>
  <c r="N90" i="7"/>
  <c r="M90" i="7"/>
  <c r="L90" i="7"/>
  <c r="K90" i="7"/>
  <c r="J90" i="7"/>
  <c r="I90" i="7"/>
  <c r="H90" i="7"/>
  <c r="G90" i="7"/>
  <c r="F90" i="7"/>
  <c r="E90" i="7"/>
  <c r="C90" i="7"/>
  <c r="Q89" i="7"/>
  <c r="P89" i="7"/>
  <c r="O89" i="7"/>
  <c r="N89" i="7"/>
  <c r="M89" i="7"/>
  <c r="L89" i="7"/>
  <c r="K89" i="7"/>
  <c r="J89" i="7"/>
  <c r="I89" i="7"/>
  <c r="H89" i="7"/>
  <c r="G89" i="7"/>
  <c r="F89" i="7"/>
  <c r="E89" i="7"/>
  <c r="C89" i="7"/>
  <c r="Q88" i="7"/>
  <c r="P88" i="7"/>
  <c r="O88" i="7"/>
  <c r="N88" i="7"/>
  <c r="M88" i="7"/>
  <c r="L88" i="7"/>
  <c r="K88" i="7"/>
  <c r="J88" i="7"/>
  <c r="I88" i="7"/>
  <c r="H88" i="7"/>
  <c r="G88" i="7"/>
  <c r="F88" i="7"/>
  <c r="E88" i="7"/>
  <c r="C88" i="7"/>
  <c r="Q87" i="7"/>
  <c r="P87" i="7"/>
  <c r="O87" i="7"/>
  <c r="N87" i="7"/>
  <c r="M87" i="7"/>
  <c r="L87" i="7"/>
  <c r="K87" i="7"/>
  <c r="J87" i="7"/>
  <c r="I87" i="7"/>
  <c r="H87" i="7"/>
  <c r="G87" i="7"/>
  <c r="F87" i="7"/>
  <c r="E87" i="7"/>
  <c r="C87" i="7"/>
  <c r="Q86" i="7"/>
  <c r="P86" i="7"/>
  <c r="O86" i="7"/>
  <c r="N86" i="7"/>
  <c r="M86" i="7"/>
  <c r="L86" i="7"/>
  <c r="K86" i="7"/>
  <c r="J86" i="7"/>
  <c r="I86" i="7"/>
  <c r="H86" i="7"/>
  <c r="G86" i="7"/>
  <c r="F86" i="7"/>
  <c r="E86" i="7"/>
  <c r="C86" i="7"/>
  <c r="Q85" i="7"/>
  <c r="P85" i="7"/>
  <c r="O85" i="7"/>
  <c r="N85" i="7"/>
  <c r="M85" i="7"/>
  <c r="L85" i="7"/>
  <c r="K85" i="7"/>
  <c r="J85" i="7"/>
  <c r="I85" i="7"/>
  <c r="H85" i="7"/>
  <c r="G85" i="7"/>
  <c r="F85" i="7"/>
  <c r="E85" i="7"/>
  <c r="C85" i="7"/>
  <c r="Q84" i="7"/>
  <c r="P84" i="7"/>
  <c r="O84" i="7"/>
  <c r="N84" i="7"/>
  <c r="M84" i="7"/>
  <c r="L84" i="7"/>
  <c r="K84" i="7"/>
  <c r="J84" i="7"/>
  <c r="I84" i="7"/>
  <c r="H84" i="7"/>
  <c r="G84" i="7"/>
  <c r="F84" i="7"/>
  <c r="E84" i="7"/>
  <c r="C84" i="7"/>
  <c r="Q83" i="7"/>
  <c r="P83" i="7"/>
  <c r="O83" i="7"/>
  <c r="N83" i="7"/>
  <c r="M83" i="7"/>
  <c r="L83" i="7"/>
  <c r="K83" i="7"/>
  <c r="J83" i="7"/>
  <c r="I83" i="7"/>
  <c r="H83" i="7"/>
  <c r="G83" i="7"/>
  <c r="F83" i="7"/>
  <c r="E83" i="7"/>
  <c r="C83" i="7"/>
  <c r="Q82" i="7"/>
  <c r="P82" i="7"/>
  <c r="O82" i="7"/>
  <c r="N82" i="7"/>
  <c r="M82" i="7"/>
  <c r="L82" i="7"/>
  <c r="K82" i="7"/>
  <c r="J82" i="7"/>
  <c r="I82" i="7"/>
  <c r="H82" i="7"/>
  <c r="G82" i="7"/>
  <c r="F82" i="7"/>
  <c r="E82" i="7"/>
  <c r="C82" i="7"/>
  <c r="Q81" i="7"/>
  <c r="P81" i="7"/>
  <c r="O81" i="7"/>
  <c r="N81" i="7"/>
  <c r="M81" i="7"/>
  <c r="L81" i="7"/>
  <c r="K81" i="7"/>
  <c r="J81" i="7"/>
  <c r="I81" i="7"/>
  <c r="H81" i="7"/>
  <c r="G81" i="7"/>
  <c r="F81" i="7"/>
  <c r="E81" i="7"/>
  <c r="C81" i="7"/>
  <c r="Q80" i="7"/>
  <c r="P80" i="7"/>
  <c r="O80" i="7"/>
  <c r="N80" i="7"/>
  <c r="M80" i="7"/>
  <c r="L80" i="7"/>
  <c r="K80" i="7"/>
  <c r="J80" i="7"/>
  <c r="I80" i="7"/>
  <c r="H80" i="7"/>
  <c r="G80" i="7"/>
  <c r="F80" i="7"/>
  <c r="E80" i="7"/>
  <c r="C80" i="7"/>
  <c r="Q79" i="7"/>
  <c r="P79" i="7"/>
  <c r="O79" i="7"/>
  <c r="N79" i="7"/>
  <c r="M79" i="7"/>
  <c r="L79" i="7"/>
  <c r="K79" i="7"/>
  <c r="J79" i="7"/>
  <c r="I79" i="7"/>
  <c r="H79" i="7"/>
  <c r="G79" i="7"/>
  <c r="F79" i="7"/>
  <c r="E79" i="7"/>
  <c r="C79" i="7"/>
  <c r="Q78" i="7"/>
  <c r="P78" i="7"/>
  <c r="O78" i="7"/>
  <c r="N78" i="7"/>
  <c r="M78" i="7"/>
  <c r="L78" i="7"/>
  <c r="K78" i="7"/>
  <c r="J78" i="7"/>
  <c r="I78" i="7"/>
  <c r="H78" i="7"/>
  <c r="G78" i="7"/>
  <c r="F78" i="7"/>
  <c r="E78" i="7"/>
  <c r="C78" i="7"/>
  <c r="Q77" i="7"/>
  <c r="P77" i="7"/>
  <c r="O77" i="7"/>
  <c r="N77" i="7"/>
  <c r="M77" i="7"/>
  <c r="L77" i="7"/>
  <c r="K77" i="7"/>
  <c r="J77" i="7"/>
  <c r="I77" i="7"/>
  <c r="H77" i="7"/>
  <c r="G77" i="7"/>
  <c r="F77" i="7"/>
  <c r="E77" i="7"/>
  <c r="C77" i="7"/>
  <c r="Q76" i="7"/>
  <c r="P76" i="7"/>
  <c r="O76" i="7"/>
  <c r="N76" i="7"/>
  <c r="M76" i="7"/>
  <c r="L76" i="7"/>
  <c r="K76" i="7"/>
  <c r="J76" i="7"/>
  <c r="I76" i="7"/>
  <c r="H76" i="7"/>
  <c r="G76" i="7"/>
  <c r="F76" i="7"/>
  <c r="E76" i="7"/>
  <c r="C76" i="7"/>
  <c r="Q75" i="7"/>
  <c r="P75" i="7"/>
  <c r="O75" i="7"/>
  <c r="N75" i="7"/>
  <c r="M75" i="7"/>
  <c r="L75" i="7"/>
  <c r="K75" i="7"/>
  <c r="J75" i="7"/>
  <c r="I75" i="7"/>
  <c r="H75" i="7"/>
  <c r="G75" i="7"/>
  <c r="F75" i="7"/>
  <c r="E75" i="7"/>
  <c r="C75" i="7"/>
  <c r="Q74" i="7"/>
  <c r="P74" i="7"/>
  <c r="O74" i="7"/>
  <c r="N74" i="7"/>
  <c r="M74" i="7"/>
  <c r="L74" i="7"/>
  <c r="K74" i="7"/>
  <c r="J74" i="7"/>
  <c r="I74" i="7"/>
  <c r="H74" i="7"/>
  <c r="G74" i="7"/>
  <c r="F74" i="7"/>
  <c r="E74" i="7"/>
  <c r="C74" i="7"/>
  <c r="Q73" i="7"/>
  <c r="P73" i="7"/>
  <c r="O73" i="7"/>
  <c r="N73" i="7"/>
  <c r="M73" i="7"/>
  <c r="L73" i="7"/>
  <c r="K73" i="7"/>
  <c r="J73" i="7"/>
  <c r="I73" i="7"/>
  <c r="H73" i="7"/>
  <c r="G73" i="7"/>
  <c r="F73" i="7"/>
  <c r="E73" i="7"/>
  <c r="C73" i="7"/>
  <c r="Q72" i="7"/>
  <c r="P72" i="7"/>
  <c r="O72" i="7"/>
  <c r="N72" i="7"/>
  <c r="M72" i="7"/>
  <c r="L72" i="7"/>
  <c r="K72" i="7"/>
  <c r="J72" i="7"/>
  <c r="I72" i="7"/>
  <c r="H72" i="7"/>
  <c r="G72" i="7"/>
  <c r="F72" i="7"/>
  <c r="E72" i="7"/>
  <c r="C72" i="7"/>
  <c r="Q71" i="7"/>
  <c r="P71" i="7"/>
  <c r="O71" i="7"/>
  <c r="N71" i="7"/>
  <c r="M71" i="7"/>
  <c r="L71" i="7"/>
  <c r="K71" i="7"/>
  <c r="J71" i="7"/>
  <c r="I71" i="7"/>
  <c r="H71" i="7"/>
  <c r="G71" i="7"/>
  <c r="F71" i="7"/>
  <c r="E71" i="7"/>
  <c r="C71" i="7"/>
  <c r="Q70" i="7"/>
  <c r="P70" i="7"/>
  <c r="O70" i="7"/>
  <c r="N70" i="7"/>
  <c r="M70" i="7"/>
  <c r="L70" i="7"/>
  <c r="K70" i="7"/>
  <c r="J70" i="7"/>
  <c r="I70" i="7"/>
  <c r="H70" i="7"/>
  <c r="G70" i="7"/>
  <c r="F70" i="7"/>
  <c r="E70" i="7"/>
  <c r="C70" i="7"/>
  <c r="Q69" i="7"/>
  <c r="P69" i="7"/>
  <c r="O69" i="7"/>
  <c r="N69" i="7"/>
  <c r="M69" i="7"/>
  <c r="L69" i="7"/>
  <c r="K69" i="7"/>
  <c r="J69" i="7"/>
  <c r="I69" i="7"/>
  <c r="H69" i="7"/>
  <c r="G69" i="7"/>
  <c r="F69" i="7"/>
  <c r="E69" i="7"/>
  <c r="C69" i="7"/>
  <c r="Q68" i="7"/>
  <c r="P68" i="7"/>
  <c r="O68" i="7"/>
  <c r="N68" i="7"/>
  <c r="M68" i="7"/>
  <c r="L68" i="7"/>
  <c r="K68" i="7"/>
  <c r="J68" i="7"/>
  <c r="I68" i="7"/>
  <c r="H68" i="7"/>
  <c r="G68" i="7"/>
  <c r="F68" i="7"/>
  <c r="E68" i="7"/>
  <c r="C68" i="7"/>
  <c r="Q67" i="7"/>
  <c r="P67" i="7"/>
  <c r="O67" i="7"/>
  <c r="N67" i="7"/>
  <c r="M67" i="7"/>
  <c r="L67" i="7"/>
  <c r="K67" i="7"/>
  <c r="J67" i="7"/>
  <c r="I67" i="7"/>
  <c r="H67" i="7"/>
  <c r="G67" i="7"/>
  <c r="F67" i="7"/>
  <c r="E67" i="7"/>
  <c r="C67" i="7"/>
  <c r="Q66" i="7"/>
  <c r="P66" i="7"/>
  <c r="O66" i="7"/>
  <c r="N66" i="7"/>
  <c r="M66" i="7"/>
  <c r="L66" i="7"/>
  <c r="K66" i="7"/>
  <c r="J66" i="7"/>
  <c r="I66" i="7"/>
  <c r="H66" i="7"/>
  <c r="G66" i="7"/>
  <c r="F66" i="7"/>
  <c r="E66" i="7"/>
  <c r="C66" i="7"/>
  <c r="Q65" i="7"/>
  <c r="P65" i="7"/>
  <c r="O65" i="7"/>
  <c r="N65" i="7"/>
  <c r="M65" i="7"/>
  <c r="L65" i="7"/>
  <c r="K65" i="7"/>
  <c r="J65" i="7"/>
  <c r="I65" i="7"/>
  <c r="H65" i="7"/>
  <c r="G65" i="7"/>
  <c r="F65" i="7"/>
  <c r="E65" i="7"/>
  <c r="C65" i="7"/>
  <c r="Q64" i="7"/>
  <c r="P64" i="7"/>
  <c r="O64" i="7"/>
  <c r="N64" i="7"/>
  <c r="M64" i="7"/>
  <c r="L64" i="7"/>
  <c r="K64" i="7"/>
  <c r="J64" i="7"/>
  <c r="I64" i="7"/>
  <c r="H64" i="7"/>
  <c r="G64" i="7"/>
  <c r="F64" i="7"/>
  <c r="E64" i="7"/>
  <c r="C64" i="7"/>
  <c r="Q63" i="7"/>
  <c r="P63" i="7"/>
  <c r="O63" i="7"/>
  <c r="N63" i="7"/>
  <c r="M63" i="7"/>
  <c r="L63" i="7"/>
  <c r="K63" i="7"/>
  <c r="J63" i="7"/>
  <c r="I63" i="7"/>
  <c r="H63" i="7"/>
  <c r="G63" i="7"/>
  <c r="F63" i="7"/>
  <c r="E63" i="7"/>
  <c r="C63" i="7"/>
  <c r="Q62" i="7"/>
  <c r="P62" i="7"/>
  <c r="O62" i="7"/>
  <c r="N62" i="7"/>
  <c r="M62" i="7"/>
  <c r="L62" i="7"/>
  <c r="K62" i="7"/>
  <c r="J62" i="7"/>
  <c r="I62" i="7"/>
  <c r="H62" i="7"/>
  <c r="G62" i="7"/>
  <c r="F62" i="7"/>
  <c r="E62" i="7"/>
  <c r="C62" i="7"/>
  <c r="Q61" i="7"/>
  <c r="P61" i="7"/>
  <c r="O61" i="7"/>
  <c r="N61" i="7"/>
  <c r="M61" i="7"/>
  <c r="L61" i="7"/>
  <c r="K61" i="7"/>
  <c r="J61" i="7"/>
  <c r="I61" i="7"/>
  <c r="H61" i="7"/>
  <c r="G61" i="7"/>
  <c r="F61" i="7"/>
  <c r="E61" i="7"/>
  <c r="C61" i="7"/>
  <c r="Q60" i="7"/>
  <c r="P60" i="7"/>
  <c r="O60" i="7"/>
  <c r="N60" i="7"/>
  <c r="M60" i="7"/>
  <c r="L60" i="7"/>
  <c r="K60" i="7"/>
  <c r="J60" i="7"/>
  <c r="I60" i="7"/>
  <c r="H60" i="7"/>
  <c r="G60" i="7"/>
  <c r="F60" i="7"/>
  <c r="E60" i="7"/>
  <c r="C60" i="7"/>
  <c r="Q59" i="7"/>
  <c r="P59" i="7"/>
  <c r="O59" i="7"/>
  <c r="N59" i="7"/>
  <c r="M59" i="7"/>
  <c r="L59" i="7"/>
  <c r="K59" i="7"/>
  <c r="J59" i="7"/>
  <c r="I59" i="7"/>
  <c r="H59" i="7"/>
  <c r="G59" i="7"/>
  <c r="F59" i="7"/>
  <c r="E59" i="7"/>
  <c r="C59" i="7"/>
  <c r="Q58" i="7"/>
  <c r="P58" i="7"/>
  <c r="O58" i="7"/>
  <c r="N58" i="7"/>
  <c r="M58" i="7"/>
  <c r="L58" i="7"/>
  <c r="K58" i="7"/>
  <c r="J58" i="7"/>
  <c r="I58" i="7"/>
  <c r="H58" i="7"/>
  <c r="G58" i="7"/>
  <c r="F58" i="7"/>
  <c r="E58" i="7"/>
  <c r="C58" i="7"/>
  <c r="Q57" i="7"/>
  <c r="P57" i="7"/>
  <c r="O57" i="7"/>
  <c r="N57" i="7"/>
  <c r="M57" i="7"/>
  <c r="L57" i="7"/>
  <c r="K57" i="7"/>
  <c r="J57" i="7"/>
  <c r="I57" i="7"/>
  <c r="H57" i="7"/>
  <c r="G57" i="7"/>
  <c r="F57" i="7"/>
  <c r="E57" i="7"/>
  <c r="C57" i="7"/>
  <c r="Q56" i="7"/>
  <c r="P56" i="7"/>
  <c r="O56" i="7"/>
  <c r="N56" i="7"/>
  <c r="M56" i="7"/>
  <c r="L56" i="7"/>
  <c r="K56" i="7"/>
  <c r="J56" i="7"/>
  <c r="I56" i="7"/>
  <c r="H56" i="7"/>
  <c r="G56" i="7"/>
  <c r="F56" i="7"/>
  <c r="E56" i="7"/>
  <c r="C56" i="7"/>
  <c r="Q55" i="7"/>
  <c r="P55" i="7"/>
  <c r="O55" i="7"/>
  <c r="N55" i="7"/>
  <c r="M55" i="7"/>
  <c r="L55" i="7"/>
  <c r="K55" i="7"/>
  <c r="J55" i="7"/>
  <c r="I55" i="7"/>
  <c r="H55" i="7"/>
  <c r="G55" i="7"/>
  <c r="F55" i="7"/>
  <c r="E55" i="7"/>
  <c r="C55" i="7"/>
  <c r="Q54" i="7"/>
  <c r="P54" i="7"/>
  <c r="O54" i="7"/>
  <c r="N54" i="7"/>
  <c r="M54" i="7"/>
  <c r="L54" i="7"/>
  <c r="K54" i="7"/>
  <c r="J54" i="7"/>
  <c r="I54" i="7"/>
  <c r="H54" i="7"/>
  <c r="G54" i="7"/>
  <c r="F54" i="7"/>
  <c r="E54" i="7"/>
  <c r="C54" i="7"/>
  <c r="Q53" i="7"/>
  <c r="P53" i="7"/>
  <c r="O53" i="7"/>
  <c r="N53" i="7"/>
  <c r="M53" i="7"/>
  <c r="L53" i="7"/>
  <c r="K53" i="7"/>
  <c r="J53" i="7"/>
  <c r="I53" i="7"/>
  <c r="H53" i="7"/>
  <c r="G53" i="7"/>
  <c r="F53" i="7"/>
  <c r="E53" i="7"/>
  <c r="C53" i="7"/>
  <c r="Q52" i="7"/>
  <c r="P52" i="7"/>
  <c r="O52" i="7"/>
  <c r="N52" i="7"/>
  <c r="M52" i="7"/>
  <c r="L52" i="7"/>
  <c r="K52" i="7"/>
  <c r="J52" i="7"/>
  <c r="I52" i="7"/>
  <c r="H52" i="7"/>
  <c r="G52" i="7"/>
  <c r="F52" i="7"/>
  <c r="E52" i="7"/>
  <c r="C52" i="7"/>
  <c r="Q51" i="7"/>
  <c r="P51" i="7"/>
  <c r="O51" i="7"/>
  <c r="N51" i="7"/>
  <c r="M51" i="7"/>
  <c r="L51" i="7"/>
  <c r="K51" i="7"/>
  <c r="J51" i="7"/>
  <c r="I51" i="7"/>
  <c r="H51" i="7"/>
  <c r="G51" i="7"/>
  <c r="F51" i="7"/>
  <c r="E51" i="7"/>
  <c r="C51" i="7"/>
  <c r="Q50" i="7"/>
  <c r="P50" i="7"/>
  <c r="O50" i="7"/>
  <c r="N50" i="7"/>
  <c r="M50" i="7"/>
  <c r="L50" i="7"/>
  <c r="K50" i="7"/>
  <c r="J50" i="7"/>
  <c r="I50" i="7"/>
  <c r="H50" i="7"/>
  <c r="G50" i="7"/>
  <c r="F50" i="7"/>
  <c r="E50" i="7"/>
  <c r="C50" i="7"/>
  <c r="Q49" i="7"/>
  <c r="P49" i="7"/>
  <c r="O49" i="7"/>
  <c r="N49" i="7"/>
  <c r="M49" i="7"/>
  <c r="L49" i="7"/>
  <c r="K49" i="7"/>
  <c r="J49" i="7"/>
  <c r="I49" i="7"/>
  <c r="H49" i="7"/>
  <c r="G49" i="7"/>
  <c r="F49" i="7"/>
  <c r="E49" i="7"/>
  <c r="C49" i="7"/>
  <c r="Q48" i="7"/>
  <c r="P48" i="7"/>
  <c r="O48" i="7"/>
  <c r="N48" i="7"/>
  <c r="M48" i="7"/>
  <c r="L48" i="7"/>
  <c r="K48" i="7"/>
  <c r="J48" i="7"/>
  <c r="I48" i="7"/>
  <c r="H48" i="7"/>
  <c r="G48" i="7"/>
  <c r="F48" i="7"/>
  <c r="E48" i="7"/>
  <c r="C48" i="7"/>
  <c r="Q47" i="7"/>
  <c r="P47" i="7"/>
  <c r="O47" i="7"/>
  <c r="N47" i="7"/>
  <c r="M47" i="7"/>
  <c r="L47" i="7"/>
  <c r="K47" i="7"/>
  <c r="J47" i="7"/>
  <c r="I47" i="7"/>
  <c r="H47" i="7"/>
  <c r="G47" i="7"/>
  <c r="F47" i="7"/>
  <c r="E47" i="7"/>
  <c r="C47" i="7"/>
  <c r="Q46" i="7"/>
  <c r="P46" i="7"/>
  <c r="O46" i="7"/>
  <c r="N46" i="7"/>
  <c r="M46" i="7"/>
  <c r="L46" i="7"/>
  <c r="K46" i="7"/>
  <c r="J46" i="7"/>
  <c r="I46" i="7"/>
  <c r="H46" i="7"/>
  <c r="G46" i="7"/>
  <c r="F46" i="7"/>
  <c r="E46" i="7"/>
  <c r="C46" i="7"/>
  <c r="Q45" i="7"/>
  <c r="P45" i="7"/>
  <c r="O45" i="7"/>
  <c r="N45" i="7"/>
  <c r="M45" i="7"/>
  <c r="L45" i="7"/>
  <c r="K45" i="7"/>
  <c r="J45" i="7"/>
  <c r="I45" i="7"/>
  <c r="H45" i="7"/>
  <c r="G45" i="7"/>
  <c r="F45" i="7"/>
  <c r="E45" i="7"/>
  <c r="C45" i="7"/>
  <c r="Q44" i="7"/>
  <c r="P44" i="7"/>
  <c r="O44" i="7"/>
  <c r="N44" i="7"/>
  <c r="M44" i="7"/>
  <c r="L44" i="7"/>
  <c r="K44" i="7"/>
  <c r="J44" i="7"/>
  <c r="I44" i="7"/>
  <c r="H44" i="7"/>
  <c r="G44" i="7"/>
  <c r="F44" i="7"/>
  <c r="E44" i="7"/>
  <c r="C44" i="7"/>
  <c r="Q43" i="7"/>
  <c r="P43" i="7"/>
  <c r="O43" i="7"/>
  <c r="N43" i="7"/>
  <c r="M43" i="7"/>
  <c r="L43" i="7"/>
  <c r="K43" i="7"/>
  <c r="J43" i="7"/>
  <c r="I43" i="7"/>
  <c r="H43" i="7"/>
  <c r="G43" i="7"/>
  <c r="F43" i="7"/>
  <c r="E43" i="7"/>
  <c r="C43" i="7"/>
  <c r="Q42" i="7"/>
  <c r="P42" i="7"/>
  <c r="O42" i="7"/>
  <c r="N42" i="7"/>
  <c r="M42" i="7"/>
  <c r="L42" i="7"/>
  <c r="K42" i="7"/>
  <c r="J42" i="7"/>
  <c r="I42" i="7"/>
  <c r="H42" i="7"/>
  <c r="G42" i="7"/>
  <c r="F42" i="7"/>
  <c r="E42" i="7"/>
  <c r="C42" i="7"/>
  <c r="Q41" i="7"/>
  <c r="P41" i="7"/>
  <c r="O41" i="7"/>
  <c r="N41" i="7"/>
  <c r="M41" i="7"/>
  <c r="L41" i="7"/>
  <c r="K41" i="7"/>
  <c r="J41" i="7"/>
  <c r="I41" i="7"/>
  <c r="H41" i="7"/>
  <c r="G41" i="7"/>
  <c r="F41" i="7"/>
  <c r="E41" i="7"/>
  <c r="C41" i="7"/>
  <c r="Q40" i="7"/>
  <c r="P40" i="7"/>
  <c r="O40" i="7"/>
  <c r="N40" i="7"/>
  <c r="M40" i="7"/>
  <c r="L40" i="7"/>
  <c r="K40" i="7"/>
  <c r="J40" i="7"/>
  <c r="I40" i="7"/>
  <c r="H40" i="7"/>
  <c r="G40" i="7"/>
  <c r="F40" i="7"/>
  <c r="E40" i="7"/>
  <c r="C40" i="7"/>
  <c r="Q39" i="7"/>
  <c r="P39" i="7"/>
  <c r="O39" i="7"/>
  <c r="N39" i="7"/>
  <c r="M39" i="7"/>
  <c r="L39" i="7"/>
  <c r="K39" i="7"/>
  <c r="J39" i="7"/>
  <c r="I39" i="7"/>
  <c r="H39" i="7"/>
  <c r="G39" i="7"/>
  <c r="F39" i="7"/>
  <c r="E39" i="7"/>
  <c r="C39" i="7"/>
  <c r="Q38" i="7"/>
  <c r="P38" i="7"/>
  <c r="O38" i="7"/>
  <c r="N38" i="7"/>
  <c r="M38" i="7"/>
  <c r="L38" i="7"/>
  <c r="K38" i="7"/>
  <c r="J38" i="7"/>
  <c r="I38" i="7"/>
  <c r="H38" i="7"/>
  <c r="G38" i="7"/>
  <c r="F38" i="7"/>
  <c r="E38" i="7"/>
  <c r="C38" i="7"/>
  <c r="Q37" i="7"/>
  <c r="P37" i="7"/>
  <c r="O37" i="7"/>
  <c r="N37" i="7"/>
  <c r="M37" i="7"/>
  <c r="L37" i="7"/>
  <c r="K37" i="7"/>
  <c r="J37" i="7"/>
  <c r="I37" i="7"/>
  <c r="H37" i="7"/>
  <c r="G37" i="7"/>
  <c r="F37" i="7"/>
  <c r="E37" i="7"/>
  <c r="C37" i="7"/>
  <c r="Q36" i="7"/>
  <c r="P36" i="7"/>
  <c r="O36" i="7"/>
  <c r="N36" i="7"/>
  <c r="M36" i="7"/>
  <c r="L36" i="7"/>
  <c r="K36" i="7"/>
  <c r="J36" i="7"/>
  <c r="I36" i="7"/>
  <c r="H36" i="7"/>
  <c r="G36" i="7"/>
  <c r="F36" i="7"/>
  <c r="E36" i="7"/>
  <c r="C36" i="7"/>
  <c r="Q35" i="7"/>
  <c r="P35" i="7"/>
  <c r="O35" i="7"/>
  <c r="N35" i="7"/>
  <c r="M35" i="7"/>
  <c r="L35" i="7"/>
  <c r="K35" i="7"/>
  <c r="J35" i="7"/>
  <c r="I35" i="7"/>
  <c r="H35" i="7"/>
  <c r="G35" i="7"/>
  <c r="F35" i="7"/>
  <c r="E35" i="7"/>
  <c r="C35" i="7"/>
  <c r="Q34" i="7"/>
  <c r="P34" i="7"/>
  <c r="O34" i="7"/>
  <c r="N34" i="7"/>
  <c r="M34" i="7"/>
  <c r="L34" i="7"/>
  <c r="K34" i="7"/>
  <c r="J34" i="7"/>
  <c r="I34" i="7"/>
  <c r="H34" i="7"/>
  <c r="G34" i="7"/>
  <c r="F34" i="7"/>
  <c r="E34" i="7"/>
  <c r="C34" i="7"/>
  <c r="Q33" i="7"/>
  <c r="P33" i="7"/>
  <c r="O33" i="7"/>
  <c r="N33" i="7"/>
  <c r="M33" i="7"/>
  <c r="L33" i="7"/>
  <c r="K33" i="7"/>
  <c r="J33" i="7"/>
  <c r="I33" i="7"/>
  <c r="H33" i="7"/>
  <c r="G33" i="7"/>
  <c r="F33" i="7"/>
  <c r="E33" i="7"/>
  <c r="C33" i="7"/>
  <c r="Q32" i="7"/>
  <c r="P32" i="7"/>
  <c r="O32" i="7"/>
  <c r="N32" i="7"/>
  <c r="M32" i="7"/>
  <c r="L32" i="7"/>
  <c r="K32" i="7"/>
  <c r="J32" i="7"/>
  <c r="I32" i="7"/>
  <c r="H32" i="7"/>
  <c r="G32" i="7"/>
  <c r="F32" i="7"/>
  <c r="E32" i="7"/>
  <c r="C32" i="7"/>
  <c r="Q31" i="7"/>
  <c r="P31" i="7"/>
  <c r="O31" i="7"/>
  <c r="N31" i="7"/>
  <c r="M31" i="7"/>
  <c r="L31" i="7"/>
  <c r="K31" i="7"/>
  <c r="J31" i="7"/>
  <c r="I31" i="7"/>
  <c r="H31" i="7"/>
  <c r="G31" i="7"/>
  <c r="F31" i="7"/>
  <c r="E31" i="7"/>
  <c r="C31" i="7"/>
  <c r="Q30" i="7"/>
  <c r="P30" i="7"/>
  <c r="O30" i="7"/>
  <c r="N30" i="7"/>
  <c r="M30" i="7"/>
  <c r="L30" i="7"/>
  <c r="K30" i="7"/>
  <c r="J30" i="7"/>
  <c r="I30" i="7"/>
  <c r="H30" i="7"/>
  <c r="G30" i="7"/>
  <c r="F30" i="7"/>
  <c r="E30" i="7"/>
  <c r="C30" i="7"/>
  <c r="Q29" i="7"/>
  <c r="P29" i="7"/>
  <c r="O29" i="7"/>
  <c r="N29" i="7"/>
  <c r="M29" i="7"/>
  <c r="L29" i="7"/>
  <c r="K29" i="7"/>
  <c r="J29" i="7"/>
  <c r="I29" i="7"/>
  <c r="H29" i="7"/>
  <c r="G29" i="7"/>
  <c r="F29" i="7"/>
  <c r="E29" i="7"/>
  <c r="C29" i="7"/>
  <c r="Q28" i="7"/>
  <c r="P28" i="7"/>
  <c r="O28" i="7"/>
  <c r="N28" i="7"/>
  <c r="M28" i="7"/>
  <c r="L28" i="7"/>
  <c r="K28" i="7"/>
  <c r="J28" i="7"/>
  <c r="I28" i="7"/>
  <c r="H28" i="7"/>
  <c r="G28" i="7"/>
  <c r="F28" i="7"/>
  <c r="E28" i="7"/>
  <c r="C28" i="7"/>
  <c r="Q27" i="7"/>
  <c r="P27" i="7"/>
  <c r="O27" i="7"/>
  <c r="N27" i="7"/>
  <c r="M27" i="7"/>
  <c r="L27" i="7"/>
  <c r="K27" i="7"/>
  <c r="J27" i="7"/>
  <c r="I27" i="7"/>
  <c r="H27" i="7"/>
  <c r="G27" i="7"/>
  <c r="F27" i="7"/>
  <c r="E27" i="7"/>
  <c r="C27" i="7"/>
  <c r="E15" i="7"/>
  <c r="F15" i="7"/>
  <c r="G15" i="7"/>
  <c r="H15" i="7"/>
  <c r="I15" i="7"/>
  <c r="J15" i="7"/>
  <c r="K15" i="7"/>
  <c r="L15" i="7"/>
  <c r="M15" i="7"/>
  <c r="N15" i="7"/>
  <c r="O15" i="7"/>
  <c r="P15" i="7"/>
  <c r="Q15" i="7"/>
  <c r="C15" i="7"/>
  <c r="Q26" i="7"/>
  <c r="P26" i="7"/>
  <c r="O26" i="7"/>
  <c r="N26" i="7"/>
  <c r="M26" i="7"/>
  <c r="L26" i="7"/>
  <c r="K26" i="7"/>
  <c r="J26" i="7"/>
  <c r="I26" i="7"/>
  <c r="H26" i="7"/>
  <c r="G26" i="7"/>
  <c r="F26" i="7"/>
  <c r="E26" i="7"/>
  <c r="C26" i="7"/>
  <c r="Q25" i="7"/>
  <c r="P25" i="7"/>
  <c r="O25" i="7"/>
  <c r="N25" i="7"/>
  <c r="M25" i="7"/>
  <c r="L25" i="7"/>
  <c r="K25" i="7"/>
  <c r="J25" i="7"/>
  <c r="I25" i="7"/>
  <c r="H25" i="7"/>
  <c r="G25" i="7"/>
  <c r="F25" i="7"/>
  <c r="E25" i="7"/>
  <c r="C25" i="7"/>
  <c r="Q24" i="7"/>
  <c r="P24" i="7"/>
  <c r="O24" i="7"/>
  <c r="N24" i="7"/>
  <c r="M24" i="7"/>
  <c r="L24" i="7"/>
  <c r="K24" i="7"/>
  <c r="J24" i="7"/>
  <c r="I24" i="7"/>
  <c r="H24" i="7"/>
  <c r="G24" i="7"/>
  <c r="F24" i="7"/>
  <c r="E24" i="7"/>
  <c r="C24" i="7"/>
  <c r="Q23" i="7"/>
  <c r="P23" i="7"/>
  <c r="O23" i="7"/>
  <c r="N23" i="7"/>
  <c r="M23" i="7"/>
  <c r="L23" i="7"/>
  <c r="K23" i="7"/>
  <c r="J23" i="7"/>
  <c r="I23" i="7"/>
  <c r="H23" i="7"/>
  <c r="G23" i="7"/>
  <c r="F23" i="7"/>
  <c r="E23" i="7"/>
  <c r="C23" i="7"/>
  <c r="Q22" i="7"/>
  <c r="P22" i="7"/>
  <c r="O22" i="7"/>
  <c r="N22" i="7"/>
  <c r="M22" i="7"/>
  <c r="L22" i="7"/>
  <c r="K22" i="7"/>
  <c r="J22" i="7"/>
  <c r="I22" i="7"/>
  <c r="H22" i="7"/>
  <c r="G22" i="7"/>
  <c r="F22" i="7"/>
  <c r="E22" i="7"/>
  <c r="C22" i="7"/>
  <c r="Q21" i="7"/>
  <c r="P21" i="7"/>
  <c r="O21" i="7"/>
  <c r="N21" i="7"/>
  <c r="M21" i="7"/>
  <c r="L21" i="7"/>
  <c r="K21" i="7"/>
  <c r="J21" i="7"/>
  <c r="I21" i="7"/>
  <c r="H21" i="7"/>
  <c r="G21" i="7"/>
  <c r="F21" i="7"/>
  <c r="E21" i="7"/>
  <c r="C21" i="7"/>
  <c r="Q20" i="7"/>
  <c r="P20" i="7"/>
  <c r="O20" i="7"/>
  <c r="N20" i="7"/>
  <c r="M20" i="7"/>
  <c r="L20" i="7"/>
  <c r="K20" i="7"/>
  <c r="J20" i="7"/>
  <c r="I20" i="7"/>
  <c r="H20" i="7"/>
  <c r="G20" i="7"/>
  <c r="F20" i="7"/>
  <c r="E20" i="7"/>
  <c r="C20" i="7"/>
  <c r="Q19" i="7"/>
  <c r="P19" i="7"/>
  <c r="O19" i="7"/>
  <c r="N19" i="7"/>
  <c r="M19" i="7"/>
  <c r="L19" i="7"/>
  <c r="K19" i="7"/>
  <c r="J19" i="7"/>
  <c r="I19" i="7"/>
  <c r="H19" i="7"/>
  <c r="G19" i="7"/>
  <c r="F19" i="7"/>
  <c r="E19" i="7"/>
  <c r="C19" i="7"/>
  <c r="Q18" i="7"/>
  <c r="P18" i="7"/>
  <c r="O18" i="7"/>
  <c r="N18" i="7"/>
  <c r="M18" i="7"/>
  <c r="L18" i="7"/>
  <c r="K18" i="7"/>
  <c r="J18" i="7"/>
  <c r="I18" i="7"/>
  <c r="H18" i="7"/>
  <c r="G18" i="7"/>
  <c r="F18" i="7"/>
  <c r="E18" i="7"/>
  <c r="C18" i="7"/>
  <c r="Q17" i="7"/>
  <c r="P17" i="7"/>
  <c r="O17" i="7"/>
  <c r="N17" i="7"/>
  <c r="M17" i="7"/>
  <c r="L17" i="7"/>
  <c r="K17" i="7"/>
  <c r="J17" i="7"/>
  <c r="I17" i="7"/>
  <c r="H17" i="7"/>
  <c r="G17" i="7"/>
  <c r="F17" i="7"/>
  <c r="E17" i="7"/>
  <c r="C17" i="7"/>
  <c r="Q16" i="7"/>
  <c r="P16" i="7"/>
  <c r="O16" i="7"/>
  <c r="N16" i="7"/>
  <c r="M16" i="7"/>
  <c r="L16" i="7"/>
  <c r="K16" i="7"/>
  <c r="J16" i="7"/>
  <c r="I16" i="7"/>
  <c r="H16" i="7"/>
  <c r="G16" i="7"/>
  <c r="F16" i="7"/>
  <c r="E16" i="7"/>
  <c r="C16" i="7"/>
  <c r="E14" i="7"/>
  <c r="F14" i="7"/>
  <c r="G14" i="7"/>
  <c r="H14" i="7"/>
  <c r="I14" i="7"/>
  <c r="J14" i="7"/>
  <c r="K14" i="7"/>
  <c r="L14" i="7"/>
  <c r="M14" i="7"/>
  <c r="N14" i="7"/>
  <c r="O14" i="7"/>
  <c r="P14" i="7"/>
  <c r="Q14" i="7"/>
  <c r="C14" i="7"/>
  <c r="C5" i="7"/>
  <c r="E5" i="7"/>
  <c r="F5" i="7"/>
  <c r="G5" i="7"/>
  <c r="H5" i="7"/>
  <c r="I5" i="7"/>
  <c r="J5" i="7"/>
  <c r="K5" i="7"/>
  <c r="L5" i="7"/>
  <c r="M5" i="7"/>
  <c r="N5" i="7"/>
  <c r="O5" i="7"/>
  <c r="P5" i="7"/>
  <c r="Q5" i="7"/>
  <c r="C6" i="7"/>
  <c r="E6" i="7"/>
  <c r="F6" i="7"/>
  <c r="G6" i="7"/>
  <c r="H6" i="7"/>
  <c r="I6" i="7"/>
  <c r="J6" i="7"/>
  <c r="K6" i="7"/>
  <c r="L6" i="7"/>
  <c r="M6" i="7"/>
  <c r="N6" i="7"/>
  <c r="O6" i="7"/>
  <c r="P6" i="7"/>
  <c r="Q6" i="7"/>
  <c r="C7" i="7"/>
  <c r="E7" i="7"/>
  <c r="F7" i="7"/>
  <c r="G7" i="7"/>
  <c r="H7" i="7"/>
  <c r="I7" i="7"/>
  <c r="J7" i="7"/>
  <c r="K7" i="7"/>
  <c r="L7" i="7"/>
  <c r="M7" i="7"/>
  <c r="N7" i="7"/>
  <c r="O7" i="7"/>
  <c r="P7" i="7"/>
  <c r="Q7" i="7"/>
  <c r="C8" i="7"/>
  <c r="E8" i="7"/>
  <c r="F8" i="7"/>
  <c r="G8" i="7"/>
  <c r="H8" i="7"/>
  <c r="I8" i="7"/>
  <c r="J8" i="7"/>
  <c r="K8" i="7"/>
  <c r="L8" i="7"/>
  <c r="M8" i="7"/>
  <c r="N8" i="7"/>
  <c r="O8" i="7"/>
  <c r="P8" i="7"/>
  <c r="Q8" i="7"/>
  <c r="C9" i="7"/>
  <c r="E9" i="7"/>
  <c r="F9" i="7"/>
  <c r="G9" i="7"/>
  <c r="H9" i="7"/>
  <c r="I9" i="7"/>
  <c r="J9" i="7"/>
  <c r="K9" i="7"/>
  <c r="L9" i="7"/>
  <c r="M9" i="7"/>
  <c r="N9" i="7"/>
  <c r="O9" i="7"/>
  <c r="P9" i="7"/>
  <c r="Q9" i="7"/>
  <c r="C10" i="7"/>
  <c r="E10" i="7"/>
  <c r="F10" i="7"/>
  <c r="G10" i="7"/>
  <c r="H10" i="7"/>
  <c r="I10" i="7"/>
  <c r="J10" i="7"/>
  <c r="K10" i="7"/>
  <c r="L10" i="7"/>
  <c r="M10" i="7"/>
  <c r="N10" i="7"/>
  <c r="O10" i="7"/>
  <c r="P10" i="7"/>
  <c r="Q10" i="7"/>
  <c r="C11" i="7"/>
  <c r="E11" i="7"/>
  <c r="F11" i="7"/>
  <c r="G11" i="7"/>
  <c r="H11" i="7"/>
  <c r="I11" i="7"/>
  <c r="J11" i="7"/>
  <c r="K11" i="7"/>
  <c r="L11" i="7"/>
  <c r="M11" i="7"/>
  <c r="N11" i="7"/>
  <c r="O11" i="7"/>
  <c r="P11" i="7"/>
  <c r="Q11" i="7"/>
  <c r="C12" i="7"/>
  <c r="E12" i="7"/>
  <c r="F12" i="7"/>
  <c r="G12" i="7"/>
  <c r="H12" i="7"/>
  <c r="I12" i="7"/>
  <c r="J12" i="7"/>
  <c r="K12" i="7"/>
  <c r="L12" i="7"/>
  <c r="M12" i="7"/>
  <c r="N12" i="7"/>
  <c r="O12" i="7"/>
  <c r="P12" i="7"/>
  <c r="Q12" i="7"/>
  <c r="C13" i="7"/>
  <c r="E13" i="7"/>
  <c r="F13" i="7"/>
  <c r="G13" i="7"/>
  <c r="H13" i="7"/>
  <c r="I13" i="7"/>
  <c r="J13" i="7"/>
  <c r="K13" i="7"/>
  <c r="L13" i="7"/>
  <c r="M13" i="7"/>
  <c r="N13" i="7"/>
  <c r="O13" i="7"/>
  <c r="P13" i="7"/>
  <c r="Q13" i="7"/>
  <c r="E4" i="7"/>
  <c r="F4" i="7"/>
  <c r="G4" i="7"/>
  <c r="H4" i="7"/>
  <c r="I4" i="7"/>
  <c r="J4" i="7"/>
  <c r="K4" i="7"/>
  <c r="L4" i="7"/>
  <c r="M4" i="7"/>
  <c r="N4" i="7"/>
  <c r="O4" i="7"/>
  <c r="P4" i="7"/>
  <c r="Q4" i="7"/>
  <c r="C4" i="7"/>
  <c r="Q207" i="5"/>
  <c r="P207" i="5"/>
  <c r="O207" i="5"/>
  <c r="N207" i="5"/>
  <c r="M207" i="5"/>
  <c r="L207" i="5"/>
  <c r="K207" i="5"/>
  <c r="J207" i="5"/>
  <c r="I207" i="5"/>
  <c r="H207" i="5"/>
  <c r="G207" i="5"/>
  <c r="F207" i="5"/>
  <c r="E207" i="5"/>
  <c r="C207" i="5"/>
  <c r="Q195" i="5"/>
  <c r="P195" i="5"/>
  <c r="O195" i="5"/>
  <c r="N195" i="5"/>
  <c r="M195" i="5"/>
  <c r="L195" i="5"/>
  <c r="K195" i="5"/>
  <c r="J195" i="5"/>
  <c r="I195" i="5"/>
  <c r="H195" i="5"/>
  <c r="G195" i="5"/>
  <c r="F195" i="5"/>
  <c r="E195" i="5"/>
  <c r="C195" i="5"/>
  <c r="Q183" i="5"/>
  <c r="P183" i="5"/>
  <c r="O183" i="5"/>
  <c r="N183" i="5"/>
  <c r="M183" i="5"/>
  <c r="L183" i="5"/>
  <c r="K183" i="5"/>
  <c r="J183" i="5"/>
  <c r="I183" i="5"/>
  <c r="H183" i="5"/>
  <c r="G183" i="5"/>
  <c r="F183" i="5"/>
  <c r="E183" i="5"/>
  <c r="C183" i="5"/>
  <c r="Q171" i="5"/>
  <c r="P171" i="5"/>
  <c r="O171" i="5"/>
  <c r="N171" i="5"/>
  <c r="M171" i="5"/>
  <c r="L171" i="5"/>
  <c r="K171" i="5"/>
  <c r="J171" i="5"/>
  <c r="I171" i="5"/>
  <c r="H171" i="5"/>
  <c r="G171" i="5"/>
  <c r="F171" i="5"/>
  <c r="E171" i="5"/>
  <c r="C171" i="5"/>
  <c r="Q159" i="5"/>
  <c r="P159" i="5"/>
  <c r="O159" i="5"/>
  <c r="N159" i="5"/>
  <c r="M159" i="5"/>
  <c r="L159" i="5"/>
  <c r="K159" i="5"/>
  <c r="J159" i="5"/>
  <c r="I159" i="5"/>
  <c r="H159" i="5"/>
  <c r="G159" i="5"/>
  <c r="F159" i="5"/>
  <c r="E159" i="5"/>
  <c r="C159" i="5"/>
  <c r="Q147" i="5"/>
  <c r="P147" i="5"/>
  <c r="O147" i="5"/>
  <c r="N147" i="5"/>
  <c r="M147" i="5"/>
  <c r="L147" i="5"/>
  <c r="K147" i="5"/>
  <c r="J147" i="5"/>
  <c r="I147" i="5"/>
  <c r="H147" i="5"/>
  <c r="G147" i="5"/>
  <c r="F147" i="5"/>
  <c r="E147" i="5"/>
  <c r="C147" i="5"/>
  <c r="Q135" i="5"/>
  <c r="P135" i="5"/>
  <c r="O135" i="5"/>
  <c r="N135" i="5"/>
  <c r="M135" i="5"/>
  <c r="L135" i="5"/>
  <c r="K135" i="5"/>
  <c r="J135" i="5"/>
  <c r="I135" i="5"/>
  <c r="H135" i="5"/>
  <c r="G135" i="5"/>
  <c r="F135" i="5"/>
  <c r="E135" i="5"/>
  <c r="C135" i="5"/>
  <c r="C133" i="5"/>
  <c r="E133" i="5"/>
  <c r="F133" i="5"/>
  <c r="G133" i="5"/>
  <c r="H133" i="5"/>
  <c r="I133" i="5"/>
  <c r="J133" i="5"/>
  <c r="K133" i="5"/>
  <c r="L133" i="5"/>
  <c r="M133" i="5"/>
  <c r="N133" i="5"/>
  <c r="O133" i="5"/>
  <c r="P133" i="5"/>
  <c r="Q133" i="5"/>
  <c r="Q123" i="5"/>
  <c r="P123" i="5"/>
  <c r="O123" i="5"/>
  <c r="N123" i="5"/>
  <c r="M123" i="5"/>
  <c r="L123" i="5"/>
  <c r="K123" i="5"/>
  <c r="J123" i="5"/>
  <c r="I123" i="5"/>
  <c r="H123" i="5"/>
  <c r="G123" i="5"/>
  <c r="F123" i="5"/>
  <c r="E123" i="5"/>
  <c r="C123" i="5"/>
  <c r="Q111" i="5"/>
  <c r="P111" i="5"/>
  <c r="O111" i="5"/>
  <c r="N111" i="5"/>
  <c r="M111" i="5"/>
  <c r="L111" i="5"/>
  <c r="K111" i="5"/>
  <c r="J111" i="5"/>
  <c r="I111" i="5"/>
  <c r="H111" i="5"/>
  <c r="G111" i="5"/>
  <c r="F111" i="5"/>
  <c r="E111" i="5"/>
  <c r="C111" i="5"/>
  <c r="Q99" i="5"/>
  <c r="P99" i="5"/>
  <c r="O99" i="5"/>
  <c r="N99" i="5"/>
  <c r="M99" i="5"/>
  <c r="L99" i="5"/>
  <c r="K99" i="5"/>
  <c r="J99" i="5"/>
  <c r="I99" i="5"/>
  <c r="H99" i="5"/>
  <c r="G99" i="5"/>
  <c r="F99" i="5"/>
  <c r="E99" i="5"/>
  <c r="C99" i="5"/>
  <c r="Q87" i="5"/>
  <c r="P87" i="5"/>
  <c r="O87" i="5"/>
  <c r="N87" i="5"/>
  <c r="M87" i="5"/>
  <c r="L87" i="5"/>
  <c r="K87" i="5"/>
  <c r="J87" i="5"/>
  <c r="I87" i="5"/>
  <c r="H87" i="5"/>
  <c r="G87" i="5"/>
  <c r="F87" i="5"/>
  <c r="E87" i="5"/>
  <c r="C87" i="5"/>
  <c r="Q75" i="5"/>
  <c r="P75" i="5"/>
  <c r="O75" i="5"/>
  <c r="N75" i="5"/>
  <c r="M75" i="5"/>
  <c r="L75" i="5"/>
  <c r="K75" i="5"/>
  <c r="J75" i="5"/>
  <c r="I75" i="5"/>
  <c r="H75" i="5"/>
  <c r="G75" i="5"/>
  <c r="F75" i="5"/>
  <c r="E75" i="5"/>
  <c r="C75" i="5"/>
  <c r="Q63" i="5"/>
  <c r="P63" i="5"/>
  <c r="O63" i="5"/>
  <c r="N63" i="5"/>
  <c r="M63" i="5"/>
  <c r="L63" i="5"/>
  <c r="K63" i="5"/>
  <c r="J63" i="5"/>
  <c r="I63" i="5"/>
  <c r="H63" i="5"/>
  <c r="G63" i="5"/>
  <c r="F63" i="5"/>
  <c r="E63" i="5"/>
  <c r="C63" i="5"/>
  <c r="Q51" i="5"/>
  <c r="P51" i="5"/>
  <c r="O51" i="5"/>
  <c r="N51" i="5"/>
  <c r="M51" i="5"/>
  <c r="L51" i="5"/>
  <c r="K51" i="5"/>
  <c r="J51" i="5"/>
  <c r="I51" i="5"/>
  <c r="H51" i="5"/>
  <c r="G51" i="5"/>
  <c r="F51" i="5"/>
  <c r="E51" i="5"/>
  <c r="C51" i="5"/>
  <c r="Q39" i="5"/>
  <c r="P39" i="5"/>
  <c r="O39" i="5"/>
  <c r="N39" i="5"/>
  <c r="M39" i="5"/>
  <c r="L39" i="5"/>
  <c r="K39" i="5"/>
  <c r="J39" i="5"/>
  <c r="I39" i="5"/>
  <c r="H39" i="5"/>
  <c r="G39" i="5"/>
  <c r="F39" i="5"/>
  <c r="E39" i="5"/>
  <c r="C39" i="5"/>
  <c r="Q27" i="5"/>
  <c r="P27" i="5"/>
  <c r="O27" i="5"/>
  <c r="N27" i="5"/>
  <c r="M27" i="5"/>
  <c r="L27" i="5"/>
  <c r="K27" i="5"/>
  <c r="J27" i="5"/>
  <c r="I27" i="5"/>
  <c r="H27" i="5"/>
  <c r="G27" i="5"/>
  <c r="F27" i="5"/>
  <c r="E27" i="5"/>
  <c r="C27" i="5"/>
  <c r="E15" i="5"/>
  <c r="F15" i="5"/>
  <c r="G15" i="5"/>
  <c r="H15" i="5"/>
  <c r="I15" i="5"/>
  <c r="J15" i="5"/>
  <c r="K15" i="5"/>
  <c r="L15" i="5"/>
  <c r="M15" i="5"/>
  <c r="N15" i="5"/>
  <c r="O15" i="5"/>
  <c r="P15" i="5"/>
  <c r="Q15" i="5"/>
  <c r="C15" i="5"/>
  <c r="Q206" i="5"/>
  <c r="P206" i="5"/>
  <c r="O206" i="5"/>
  <c r="N206" i="5"/>
  <c r="M206" i="5"/>
  <c r="L206" i="5"/>
  <c r="K206" i="5"/>
  <c r="J206" i="5"/>
  <c r="I206" i="5"/>
  <c r="H206" i="5"/>
  <c r="G206" i="5"/>
  <c r="F206" i="5"/>
  <c r="E206" i="5"/>
  <c r="C206" i="5"/>
  <c r="Q205" i="5"/>
  <c r="P205" i="5"/>
  <c r="O205" i="5"/>
  <c r="N205" i="5"/>
  <c r="M205" i="5"/>
  <c r="L205" i="5"/>
  <c r="K205" i="5"/>
  <c r="J205" i="5"/>
  <c r="I205" i="5"/>
  <c r="H205" i="5"/>
  <c r="G205" i="5"/>
  <c r="F205" i="5"/>
  <c r="E205" i="5"/>
  <c r="C205" i="5"/>
  <c r="Q204" i="5"/>
  <c r="P204" i="5"/>
  <c r="O204" i="5"/>
  <c r="N204" i="5"/>
  <c r="M204" i="5"/>
  <c r="L204" i="5"/>
  <c r="K204" i="5"/>
  <c r="J204" i="5"/>
  <c r="I204" i="5"/>
  <c r="H204" i="5"/>
  <c r="G204" i="5"/>
  <c r="F204" i="5"/>
  <c r="E204" i="5"/>
  <c r="C204" i="5"/>
  <c r="Q203" i="5"/>
  <c r="P203" i="5"/>
  <c r="O203" i="5"/>
  <c r="N203" i="5"/>
  <c r="M203" i="5"/>
  <c r="L203" i="5"/>
  <c r="K203" i="5"/>
  <c r="J203" i="5"/>
  <c r="I203" i="5"/>
  <c r="H203" i="5"/>
  <c r="G203" i="5"/>
  <c r="F203" i="5"/>
  <c r="E203" i="5"/>
  <c r="C203" i="5"/>
  <c r="Q202" i="5"/>
  <c r="P202" i="5"/>
  <c r="O202" i="5"/>
  <c r="N202" i="5"/>
  <c r="M202" i="5"/>
  <c r="L202" i="5"/>
  <c r="K202" i="5"/>
  <c r="J202" i="5"/>
  <c r="I202" i="5"/>
  <c r="H202" i="5"/>
  <c r="G202" i="5"/>
  <c r="F202" i="5"/>
  <c r="E202" i="5"/>
  <c r="C202" i="5"/>
  <c r="Q201" i="5"/>
  <c r="P201" i="5"/>
  <c r="O201" i="5"/>
  <c r="N201" i="5"/>
  <c r="M201" i="5"/>
  <c r="L201" i="5"/>
  <c r="K201" i="5"/>
  <c r="J201" i="5"/>
  <c r="I201" i="5"/>
  <c r="H201" i="5"/>
  <c r="G201" i="5"/>
  <c r="F201" i="5"/>
  <c r="E201" i="5"/>
  <c r="C201" i="5"/>
  <c r="Q200" i="5"/>
  <c r="P200" i="5"/>
  <c r="O200" i="5"/>
  <c r="N200" i="5"/>
  <c r="M200" i="5"/>
  <c r="L200" i="5"/>
  <c r="K200" i="5"/>
  <c r="J200" i="5"/>
  <c r="I200" i="5"/>
  <c r="H200" i="5"/>
  <c r="G200" i="5"/>
  <c r="F200" i="5"/>
  <c r="E200" i="5"/>
  <c r="C200" i="5"/>
  <c r="Q199" i="5"/>
  <c r="P199" i="5"/>
  <c r="O199" i="5"/>
  <c r="N199" i="5"/>
  <c r="M199" i="5"/>
  <c r="L199" i="5"/>
  <c r="K199" i="5"/>
  <c r="J199" i="5"/>
  <c r="I199" i="5"/>
  <c r="H199" i="5"/>
  <c r="G199" i="5"/>
  <c r="F199" i="5"/>
  <c r="E199" i="5"/>
  <c r="C199" i="5"/>
  <c r="Q198" i="5"/>
  <c r="P198" i="5"/>
  <c r="O198" i="5"/>
  <c r="N198" i="5"/>
  <c r="M198" i="5"/>
  <c r="L198" i="5"/>
  <c r="K198" i="5"/>
  <c r="J198" i="5"/>
  <c r="I198" i="5"/>
  <c r="H198" i="5"/>
  <c r="G198" i="5"/>
  <c r="F198" i="5"/>
  <c r="E198" i="5"/>
  <c r="C198" i="5"/>
  <c r="Q197" i="5"/>
  <c r="P197" i="5"/>
  <c r="O197" i="5"/>
  <c r="N197" i="5"/>
  <c r="M197" i="5"/>
  <c r="L197" i="5"/>
  <c r="K197" i="5"/>
  <c r="J197" i="5"/>
  <c r="I197" i="5"/>
  <c r="H197" i="5"/>
  <c r="G197" i="5"/>
  <c r="F197" i="5"/>
  <c r="E197" i="5"/>
  <c r="C197" i="5"/>
  <c r="Q196" i="5"/>
  <c r="P196" i="5"/>
  <c r="O196" i="5"/>
  <c r="N196" i="5"/>
  <c r="M196" i="5"/>
  <c r="L196" i="5"/>
  <c r="K196" i="5"/>
  <c r="J196" i="5"/>
  <c r="I196" i="5"/>
  <c r="H196" i="5"/>
  <c r="G196" i="5"/>
  <c r="F196" i="5"/>
  <c r="E196" i="5"/>
  <c r="C196" i="5"/>
  <c r="Q194" i="5"/>
  <c r="P194" i="5"/>
  <c r="O194" i="5"/>
  <c r="N194" i="5"/>
  <c r="M194" i="5"/>
  <c r="L194" i="5"/>
  <c r="K194" i="5"/>
  <c r="J194" i="5"/>
  <c r="I194" i="5"/>
  <c r="H194" i="5"/>
  <c r="G194" i="5"/>
  <c r="F194" i="5"/>
  <c r="E194" i="5"/>
  <c r="C194" i="5"/>
  <c r="Q193" i="5"/>
  <c r="P193" i="5"/>
  <c r="O193" i="5"/>
  <c r="N193" i="5"/>
  <c r="M193" i="5"/>
  <c r="L193" i="5"/>
  <c r="K193" i="5"/>
  <c r="J193" i="5"/>
  <c r="I193" i="5"/>
  <c r="H193" i="5"/>
  <c r="G193" i="5"/>
  <c r="F193" i="5"/>
  <c r="E193" i="5"/>
  <c r="C193" i="5"/>
  <c r="Q192" i="5"/>
  <c r="P192" i="5"/>
  <c r="O192" i="5"/>
  <c r="N192" i="5"/>
  <c r="M192" i="5"/>
  <c r="L192" i="5"/>
  <c r="K192" i="5"/>
  <c r="J192" i="5"/>
  <c r="I192" i="5"/>
  <c r="H192" i="5"/>
  <c r="G192" i="5"/>
  <c r="F192" i="5"/>
  <c r="E192" i="5"/>
  <c r="C192" i="5"/>
  <c r="Q191" i="5"/>
  <c r="P191" i="5"/>
  <c r="O191" i="5"/>
  <c r="N191" i="5"/>
  <c r="M191" i="5"/>
  <c r="L191" i="5"/>
  <c r="K191" i="5"/>
  <c r="J191" i="5"/>
  <c r="I191" i="5"/>
  <c r="H191" i="5"/>
  <c r="G191" i="5"/>
  <c r="F191" i="5"/>
  <c r="E191" i="5"/>
  <c r="C191" i="5"/>
  <c r="Q190" i="5"/>
  <c r="P190" i="5"/>
  <c r="O190" i="5"/>
  <c r="N190" i="5"/>
  <c r="M190" i="5"/>
  <c r="L190" i="5"/>
  <c r="K190" i="5"/>
  <c r="J190" i="5"/>
  <c r="I190" i="5"/>
  <c r="H190" i="5"/>
  <c r="G190" i="5"/>
  <c r="F190" i="5"/>
  <c r="E190" i="5"/>
  <c r="C190" i="5"/>
  <c r="Q189" i="5"/>
  <c r="P189" i="5"/>
  <c r="O189" i="5"/>
  <c r="N189" i="5"/>
  <c r="M189" i="5"/>
  <c r="L189" i="5"/>
  <c r="K189" i="5"/>
  <c r="J189" i="5"/>
  <c r="I189" i="5"/>
  <c r="H189" i="5"/>
  <c r="G189" i="5"/>
  <c r="F189" i="5"/>
  <c r="E189" i="5"/>
  <c r="C189" i="5"/>
  <c r="Q188" i="5"/>
  <c r="P188" i="5"/>
  <c r="O188" i="5"/>
  <c r="N188" i="5"/>
  <c r="M188" i="5"/>
  <c r="L188" i="5"/>
  <c r="K188" i="5"/>
  <c r="J188" i="5"/>
  <c r="I188" i="5"/>
  <c r="H188" i="5"/>
  <c r="G188" i="5"/>
  <c r="F188" i="5"/>
  <c r="E188" i="5"/>
  <c r="C188" i="5"/>
  <c r="Q187" i="5"/>
  <c r="P187" i="5"/>
  <c r="O187" i="5"/>
  <c r="N187" i="5"/>
  <c r="M187" i="5"/>
  <c r="L187" i="5"/>
  <c r="K187" i="5"/>
  <c r="J187" i="5"/>
  <c r="I187" i="5"/>
  <c r="H187" i="5"/>
  <c r="G187" i="5"/>
  <c r="F187" i="5"/>
  <c r="E187" i="5"/>
  <c r="C187" i="5"/>
  <c r="Q186" i="5"/>
  <c r="P186" i="5"/>
  <c r="O186" i="5"/>
  <c r="N186" i="5"/>
  <c r="M186" i="5"/>
  <c r="L186" i="5"/>
  <c r="K186" i="5"/>
  <c r="J186" i="5"/>
  <c r="I186" i="5"/>
  <c r="H186" i="5"/>
  <c r="G186" i="5"/>
  <c r="F186" i="5"/>
  <c r="E186" i="5"/>
  <c r="C186" i="5"/>
  <c r="Q185" i="5"/>
  <c r="P185" i="5"/>
  <c r="O185" i="5"/>
  <c r="N185" i="5"/>
  <c r="M185" i="5"/>
  <c r="L185" i="5"/>
  <c r="K185" i="5"/>
  <c r="J185" i="5"/>
  <c r="I185" i="5"/>
  <c r="H185" i="5"/>
  <c r="G185" i="5"/>
  <c r="F185" i="5"/>
  <c r="E185" i="5"/>
  <c r="C185" i="5"/>
  <c r="Q184" i="5"/>
  <c r="P184" i="5"/>
  <c r="O184" i="5"/>
  <c r="N184" i="5"/>
  <c r="M184" i="5"/>
  <c r="L184" i="5"/>
  <c r="K184" i="5"/>
  <c r="J184" i="5"/>
  <c r="I184" i="5"/>
  <c r="H184" i="5"/>
  <c r="G184" i="5"/>
  <c r="F184" i="5"/>
  <c r="E184" i="5"/>
  <c r="C184" i="5"/>
  <c r="Q182" i="5"/>
  <c r="P182" i="5"/>
  <c r="O182" i="5"/>
  <c r="N182" i="5"/>
  <c r="M182" i="5"/>
  <c r="L182" i="5"/>
  <c r="K182" i="5"/>
  <c r="J182" i="5"/>
  <c r="I182" i="5"/>
  <c r="H182" i="5"/>
  <c r="G182" i="5"/>
  <c r="F182" i="5"/>
  <c r="E182" i="5"/>
  <c r="C182" i="5"/>
  <c r="Q181" i="5"/>
  <c r="P181" i="5"/>
  <c r="O181" i="5"/>
  <c r="N181" i="5"/>
  <c r="M181" i="5"/>
  <c r="L181" i="5"/>
  <c r="K181" i="5"/>
  <c r="J181" i="5"/>
  <c r="I181" i="5"/>
  <c r="H181" i="5"/>
  <c r="G181" i="5"/>
  <c r="F181" i="5"/>
  <c r="E181" i="5"/>
  <c r="C181" i="5"/>
  <c r="Q180" i="5"/>
  <c r="P180" i="5"/>
  <c r="O180" i="5"/>
  <c r="N180" i="5"/>
  <c r="M180" i="5"/>
  <c r="L180" i="5"/>
  <c r="K180" i="5"/>
  <c r="J180" i="5"/>
  <c r="I180" i="5"/>
  <c r="H180" i="5"/>
  <c r="G180" i="5"/>
  <c r="F180" i="5"/>
  <c r="E180" i="5"/>
  <c r="C180" i="5"/>
  <c r="Q179" i="5"/>
  <c r="P179" i="5"/>
  <c r="O179" i="5"/>
  <c r="N179" i="5"/>
  <c r="M179" i="5"/>
  <c r="L179" i="5"/>
  <c r="K179" i="5"/>
  <c r="J179" i="5"/>
  <c r="I179" i="5"/>
  <c r="H179" i="5"/>
  <c r="G179" i="5"/>
  <c r="F179" i="5"/>
  <c r="E179" i="5"/>
  <c r="C179" i="5"/>
  <c r="Q178" i="5"/>
  <c r="P178" i="5"/>
  <c r="O178" i="5"/>
  <c r="N178" i="5"/>
  <c r="M178" i="5"/>
  <c r="L178" i="5"/>
  <c r="K178" i="5"/>
  <c r="J178" i="5"/>
  <c r="I178" i="5"/>
  <c r="H178" i="5"/>
  <c r="G178" i="5"/>
  <c r="F178" i="5"/>
  <c r="E178" i="5"/>
  <c r="C178" i="5"/>
  <c r="Q177" i="5"/>
  <c r="P177" i="5"/>
  <c r="O177" i="5"/>
  <c r="N177" i="5"/>
  <c r="M177" i="5"/>
  <c r="L177" i="5"/>
  <c r="K177" i="5"/>
  <c r="J177" i="5"/>
  <c r="I177" i="5"/>
  <c r="H177" i="5"/>
  <c r="G177" i="5"/>
  <c r="F177" i="5"/>
  <c r="E177" i="5"/>
  <c r="C177" i="5"/>
  <c r="Q176" i="5"/>
  <c r="P176" i="5"/>
  <c r="O176" i="5"/>
  <c r="N176" i="5"/>
  <c r="M176" i="5"/>
  <c r="L176" i="5"/>
  <c r="K176" i="5"/>
  <c r="J176" i="5"/>
  <c r="I176" i="5"/>
  <c r="H176" i="5"/>
  <c r="G176" i="5"/>
  <c r="F176" i="5"/>
  <c r="E176" i="5"/>
  <c r="C176" i="5"/>
  <c r="Q175" i="5"/>
  <c r="P175" i="5"/>
  <c r="O175" i="5"/>
  <c r="N175" i="5"/>
  <c r="M175" i="5"/>
  <c r="L175" i="5"/>
  <c r="K175" i="5"/>
  <c r="J175" i="5"/>
  <c r="I175" i="5"/>
  <c r="H175" i="5"/>
  <c r="G175" i="5"/>
  <c r="F175" i="5"/>
  <c r="E175" i="5"/>
  <c r="C175" i="5"/>
  <c r="Q174" i="5"/>
  <c r="P174" i="5"/>
  <c r="O174" i="5"/>
  <c r="N174" i="5"/>
  <c r="M174" i="5"/>
  <c r="L174" i="5"/>
  <c r="K174" i="5"/>
  <c r="J174" i="5"/>
  <c r="I174" i="5"/>
  <c r="H174" i="5"/>
  <c r="G174" i="5"/>
  <c r="F174" i="5"/>
  <c r="E174" i="5"/>
  <c r="C174" i="5"/>
  <c r="Q173" i="5"/>
  <c r="P173" i="5"/>
  <c r="O173" i="5"/>
  <c r="N173" i="5"/>
  <c r="M173" i="5"/>
  <c r="L173" i="5"/>
  <c r="K173" i="5"/>
  <c r="J173" i="5"/>
  <c r="I173" i="5"/>
  <c r="H173" i="5"/>
  <c r="G173" i="5"/>
  <c r="F173" i="5"/>
  <c r="E173" i="5"/>
  <c r="C173" i="5"/>
  <c r="Q172" i="5"/>
  <c r="P172" i="5"/>
  <c r="O172" i="5"/>
  <c r="N172" i="5"/>
  <c r="M172" i="5"/>
  <c r="L172" i="5"/>
  <c r="K172" i="5"/>
  <c r="J172" i="5"/>
  <c r="I172" i="5"/>
  <c r="H172" i="5"/>
  <c r="G172" i="5"/>
  <c r="F172" i="5"/>
  <c r="E172" i="5"/>
  <c r="C172" i="5"/>
  <c r="Q170" i="5"/>
  <c r="P170" i="5"/>
  <c r="O170" i="5"/>
  <c r="N170" i="5"/>
  <c r="M170" i="5"/>
  <c r="L170" i="5"/>
  <c r="K170" i="5"/>
  <c r="J170" i="5"/>
  <c r="I170" i="5"/>
  <c r="H170" i="5"/>
  <c r="G170" i="5"/>
  <c r="F170" i="5"/>
  <c r="E170" i="5"/>
  <c r="C170" i="5"/>
  <c r="Q169" i="5"/>
  <c r="P169" i="5"/>
  <c r="O169" i="5"/>
  <c r="N169" i="5"/>
  <c r="M169" i="5"/>
  <c r="L169" i="5"/>
  <c r="K169" i="5"/>
  <c r="J169" i="5"/>
  <c r="I169" i="5"/>
  <c r="H169" i="5"/>
  <c r="G169" i="5"/>
  <c r="F169" i="5"/>
  <c r="E169" i="5"/>
  <c r="C169" i="5"/>
  <c r="Q168" i="5"/>
  <c r="P168" i="5"/>
  <c r="O168" i="5"/>
  <c r="N168" i="5"/>
  <c r="M168" i="5"/>
  <c r="L168" i="5"/>
  <c r="K168" i="5"/>
  <c r="J168" i="5"/>
  <c r="I168" i="5"/>
  <c r="H168" i="5"/>
  <c r="G168" i="5"/>
  <c r="F168" i="5"/>
  <c r="E168" i="5"/>
  <c r="C168" i="5"/>
  <c r="Q167" i="5"/>
  <c r="P167" i="5"/>
  <c r="O167" i="5"/>
  <c r="N167" i="5"/>
  <c r="M167" i="5"/>
  <c r="L167" i="5"/>
  <c r="K167" i="5"/>
  <c r="J167" i="5"/>
  <c r="I167" i="5"/>
  <c r="H167" i="5"/>
  <c r="G167" i="5"/>
  <c r="F167" i="5"/>
  <c r="E167" i="5"/>
  <c r="C167" i="5"/>
  <c r="Q166" i="5"/>
  <c r="P166" i="5"/>
  <c r="O166" i="5"/>
  <c r="N166" i="5"/>
  <c r="M166" i="5"/>
  <c r="L166" i="5"/>
  <c r="K166" i="5"/>
  <c r="J166" i="5"/>
  <c r="I166" i="5"/>
  <c r="H166" i="5"/>
  <c r="G166" i="5"/>
  <c r="F166" i="5"/>
  <c r="E166" i="5"/>
  <c r="C166" i="5"/>
  <c r="Q165" i="5"/>
  <c r="P165" i="5"/>
  <c r="O165" i="5"/>
  <c r="N165" i="5"/>
  <c r="M165" i="5"/>
  <c r="L165" i="5"/>
  <c r="K165" i="5"/>
  <c r="J165" i="5"/>
  <c r="I165" i="5"/>
  <c r="H165" i="5"/>
  <c r="G165" i="5"/>
  <c r="F165" i="5"/>
  <c r="E165" i="5"/>
  <c r="C165" i="5"/>
  <c r="Q164" i="5"/>
  <c r="P164" i="5"/>
  <c r="O164" i="5"/>
  <c r="N164" i="5"/>
  <c r="M164" i="5"/>
  <c r="L164" i="5"/>
  <c r="K164" i="5"/>
  <c r="J164" i="5"/>
  <c r="I164" i="5"/>
  <c r="H164" i="5"/>
  <c r="G164" i="5"/>
  <c r="F164" i="5"/>
  <c r="E164" i="5"/>
  <c r="C164" i="5"/>
  <c r="Q163" i="5"/>
  <c r="P163" i="5"/>
  <c r="O163" i="5"/>
  <c r="N163" i="5"/>
  <c r="M163" i="5"/>
  <c r="L163" i="5"/>
  <c r="K163" i="5"/>
  <c r="J163" i="5"/>
  <c r="I163" i="5"/>
  <c r="H163" i="5"/>
  <c r="G163" i="5"/>
  <c r="F163" i="5"/>
  <c r="E163" i="5"/>
  <c r="C163" i="5"/>
  <c r="Q162" i="5"/>
  <c r="P162" i="5"/>
  <c r="O162" i="5"/>
  <c r="N162" i="5"/>
  <c r="M162" i="5"/>
  <c r="L162" i="5"/>
  <c r="K162" i="5"/>
  <c r="J162" i="5"/>
  <c r="I162" i="5"/>
  <c r="H162" i="5"/>
  <c r="G162" i="5"/>
  <c r="F162" i="5"/>
  <c r="E162" i="5"/>
  <c r="C162" i="5"/>
  <c r="Q161" i="5"/>
  <c r="P161" i="5"/>
  <c r="O161" i="5"/>
  <c r="N161" i="5"/>
  <c r="M161" i="5"/>
  <c r="L161" i="5"/>
  <c r="K161" i="5"/>
  <c r="J161" i="5"/>
  <c r="I161" i="5"/>
  <c r="H161" i="5"/>
  <c r="G161" i="5"/>
  <c r="F161" i="5"/>
  <c r="E161" i="5"/>
  <c r="C161" i="5"/>
  <c r="Q160" i="5"/>
  <c r="P160" i="5"/>
  <c r="O160" i="5"/>
  <c r="N160" i="5"/>
  <c r="M160" i="5"/>
  <c r="L160" i="5"/>
  <c r="K160" i="5"/>
  <c r="J160" i="5"/>
  <c r="I160" i="5"/>
  <c r="H160" i="5"/>
  <c r="G160" i="5"/>
  <c r="F160" i="5"/>
  <c r="E160" i="5"/>
  <c r="C160" i="5"/>
  <c r="Q158" i="5"/>
  <c r="P158" i="5"/>
  <c r="O158" i="5"/>
  <c r="N158" i="5"/>
  <c r="M158" i="5"/>
  <c r="L158" i="5"/>
  <c r="K158" i="5"/>
  <c r="J158" i="5"/>
  <c r="I158" i="5"/>
  <c r="H158" i="5"/>
  <c r="G158" i="5"/>
  <c r="F158" i="5"/>
  <c r="E158" i="5"/>
  <c r="C158" i="5"/>
  <c r="Q157" i="5"/>
  <c r="P157" i="5"/>
  <c r="O157" i="5"/>
  <c r="N157" i="5"/>
  <c r="M157" i="5"/>
  <c r="L157" i="5"/>
  <c r="K157" i="5"/>
  <c r="J157" i="5"/>
  <c r="I157" i="5"/>
  <c r="H157" i="5"/>
  <c r="G157" i="5"/>
  <c r="F157" i="5"/>
  <c r="E157" i="5"/>
  <c r="C157" i="5"/>
  <c r="Q156" i="5"/>
  <c r="P156" i="5"/>
  <c r="O156" i="5"/>
  <c r="N156" i="5"/>
  <c r="M156" i="5"/>
  <c r="L156" i="5"/>
  <c r="K156" i="5"/>
  <c r="J156" i="5"/>
  <c r="I156" i="5"/>
  <c r="H156" i="5"/>
  <c r="G156" i="5"/>
  <c r="F156" i="5"/>
  <c r="E156" i="5"/>
  <c r="C156" i="5"/>
  <c r="Q155" i="5"/>
  <c r="P155" i="5"/>
  <c r="O155" i="5"/>
  <c r="N155" i="5"/>
  <c r="M155" i="5"/>
  <c r="L155" i="5"/>
  <c r="K155" i="5"/>
  <c r="J155" i="5"/>
  <c r="I155" i="5"/>
  <c r="H155" i="5"/>
  <c r="G155" i="5"/>
  <c r="F155" i="5"/>
  <c r="E155" i="5"/>
  <c r="C155" i="5"/>
  <c r="Q154" i="5"/>
  <c r="P154" i="5"/>
  <c r="O154" i="5"/>
  <c r="N154" i="5"/>
  <c r="M154" i="5"/>
  <c r="L154" i="5"/>
  <c r="K154" i="5"/>
  <c r="J154" i="5"/>
  <c r="I154" i="5"/>
  <c r="H154" i="5"/>
  <c r="G154" i="5"/>
  <c r="F154" i="5"/>
  <c r="E154" i="5"/>
  <c r="C154" i="5"/>
  <c r="Q153" i="5"/>
  <c r="P153" i="5"/>
  <c r="O153" i="5"/>
  <c r="N153" i="5"/>
  <c r="M153" i="5"/>
  <c r="L153" i="5"/>
  <c r="K153" i="5"/>
  <c r="J153" i="5"/>
  <c r="I153" i="5"/>
  <c r="H153" i="5"/>
  <c r="G153" i="5"/>
  <c r="F153" i="5"/>
  <c r="E153" i="5"/>
  <c r="C153" i="5"/>
  <c r="Q152" i="5"/>
  <c r="P152" i="5"/>
  <c r="O152" i="5"/>
  <c r="N152" i="5"/>
  <c r="M152" i="5"/>
  <c r="L152" i="5"/>
  <c r="K152" i="5"/>
  <c r="J152" i="5"/>
  <c r="I152" i="5"/>
  <c r="H152" i="5"/>
  <c r="G152" i="5"/>
  <c r="F152" i="5"/>
  <c r="E152" i="5"/>
  <c r="C152" i="5"/>
  <c r="Q151" i="5"/>
  <c r="P151" i="5"/>
  <c r="O151" i="5"/>
  <c r="N151" i="5"/>
  <c r="M151" i="5"/>
  <c r="L151" i="5"/>
  <c r="K151" i="5"/>
  <c r="J151" i="5"/>
  <c r="I151" i="5"/>
  <c r="H151" i="5"/>
  <c r="G151" i="5"/>
  <c r="F151" i="5"/>
  <c r="E151" i="5"/>
  <c r="C151" i="5"/>
  <c r="Q150" i="5"/>
  <c r="P150" i="5"/>
  <c r="O150" i="5"/>
  <c r="N150" i="5"/>
  <c r="M150" i="5"/>
  <c r="L150" i="5"/>
  <c r="K150" i="5"/>
  <c r="J150" i="5"/>
  <c r="I150" i="5"/>
  <c r="H150" i="5"/>
  <c r="G150" i="5"/>
  <c r="F150" i="5"/>
  <c r="E150" i="5"/>
  <c r="C150" i="5"/>
  <c r="Q149" i="5"/>
  <c r="P149" i="5"/>
  <c r="O149" i="5"/>
  <c r="N149" i="5"/>
  <c r="M149" i="5"/>
  <c r="L149" i="5"/>
  <c r="K149" i="5"/>
  <c r="J149" i="5"/>
  <c r="I149" i="5"/>
  <c r="H149" i="5"/>
  <c r="G149" i="5"/>
  <c r="F149" i="5"/>
  <c r="E149" i="5"/>
  <c r="C149" i="5"/>
  <c r="Q148" i="5"/>
  <c r="P148" i="5"/>
  <c r="O148" i="5"/>
  <c r="N148" i="5"/>
  <c r="M148" i="5"/>
  <c r="L148" i="5"/>
  <c r="K148" i="5"/>
  <c r="J148" i="5"/>
  <c r="I148" i="5"/>
  <c r="H148" i="5"/>
  <c r="G148" i="5"/>
  <c r="F148" i="5"/>
  <c r="E148" i="5"/>
  <c r="C148" i="5"/>
  <c r="Q146" i="5"/>
  <c r="P146" i="5"/>
  <c r="O146" i="5"/>
  <c r="N146" i="5"/>
  <c r="M146" i="5"/>
  <c r="L146" i="5"/>
  <c r="K146" i="5"/>
  <c r="J146" i="5"/>
  <c r="I146" i="5"/>
  <c r="H146" i="5"/>
  <c r="G146" i="5"/>
  <c r="F146" i="5"/>
  <c r="E146" i="5"/>
  <c r="C146" i="5"/>
  <c r="Q145" i="5"/>
  <c r="P145" i="5"/>
  <c r="O145" i="5"/>
  <c r="N145" i="5"/>
  <c r="M145" i="5"/>
  <c r="L145" i="5"/>
  <c r="K145" i="5"/>
  <c r="J145" i="5"/>
  <c r="I145" i="5"/>
  <c r="H145" i="5"/>
  <c r="G145" i="5"/>
  <c r="F145" i="5"/>
  <c r="E145" i="5"/>
  <c r="C145" i="5"/>
  <c r="Q144" i="5"/>
  <c r="P144" i="5"/>
  <c r="O144" i="5"/>
  <c r="N144" i="5"/>
  <c r="M144" i="5"/>
  <c r="L144" i="5"/>
  <c r="K144" i="5"/>
  <c r="J144" i="5"/>
  <c r="I144" i="5"/>
  <c r="H144" i="5"/>
  <c r="G144" i="5"/>
  <c r="F144" i="5"/>
  <c r="E144" i="5"/>
  <c r="C144" i="5"/>
  <c r="Q143" i="5"/>
  <c r="P143" i="5"/>
  <c r="O143" i="5"/>
  <c r="N143" i="5"/>
  <c r="M143" i="5"/>
  <c r="L143" i="5"/>
  <c r="K143" i="5"/>
  <c r="J143" i="5"/>
  <c r="I143" i="5"/>
  <c r="H143" i="5"/>
  <c r="G143" i="5"/>
  <c r="F143" i="5"/>
  <c r="E143" i="5"/>
  <c r="C143" i="5"/>
  <c r="Q142" i="5"/>
  <c r="P142" i="5"/>
  <c r="O142" i="5"/>
  <c r="N142" i="5"/>
  <c r="M142" i="5"/>
  <c r="L142" i="5"/>
  <c r="K142" i="5"/>
  <c r="J142" i="5"/>
  <c r="I142" i="5"/>
  <c r="H142" i="5"/>
  <c r="G142" i="5"/>
  <c r="F142" i="5"/>
  <c r="E142" i="5"/>
  <c r="C142" i="5"/>
  <c r="Q141" i="5"/>
  <c r="P141" i="5"/>
  <c r="O141" i="5"/>
  <c r="N141" i="5"/>
  <c r="M141" i="5"/>
  <c r="L141" i="5"/>
  <c r="K141" i="5"/>
  <c r="J141" i="5"/>
  <c r="I141" i="5"/>
  <c r="H141" i="5"/>
  <c r="G141" i="5"/>
  <c r="F141" i="5"/>
  <c r="E141" i="5"/>
  <c r="C141" i="5"/>
  <c r="Q140" i="5"/>
  <c r="P140" i="5"/>
  <c r="O140" i="5"/>
  <c r="N140" i="5"/>
  <c r="M140" i="5"/>
  <c r="L140" i="5"/>
  <c r="K140" i="5"/>
  <c r="J140" i="5"/>
  <c r="I140" i="5"/>
  <c r="H140" i="5"/>
  <c r="G140" i="5"/>
  <c r="F140" i="5"/>
  <c r="E140" i="5"/>
  <c r="C140" i="5"/>
  <c r="Q139" i="5"/>
  <c r="P139" i="5"/>
  <c r="O139" i="5"/>
  <c r="N139" i="5"/>
  <c r="M139" i="5"/>
  <c r="L139" i="5"/>
  <c r="K139" i="5"/>
  <c r="J139" i="5"/>
  <c r="I139" i="5"/>
  <c r="H139" i="5"/>
  <c r="G139" i="5"/>
  <c r="F139" i="5"/>
  <c r="E139" i="5"/>
  <c r="C139" i="5"/>
  <c r="Q138" i="5"/>
  <c r="P138" i="5"/>
  <c r="O138" i="5"/>
  <c r="N138" i="5"/>
  <c r="M138" i="5"/>
  <c r="L138" i="5"/>
  <c r="K138" i="5"/>
  <c r="J138" i="5"/>
  <c r="I138" i="5"/>
  <c r="H138" i="5"/>
  <c r="G138" i="5"/>
  <c r="F138" i="5"/>
  <c r="E138" i="5"/>
  <c r="C138" i="5"/>
  <c r="Q137" i="5"/>
  <c r="P137" i="5"/>
  <c r="O137" i="5"/>
  <c r="N137" i="5"/>
  <c r="M137" i="5"/>
  <c r="L137" i="5"/>
  <c r="K137" i="5"/>
  <c r="J137" i="5"/>
  <c r="I137" i="5"/>
  <c r="H137" i="5"/>
  <c r="G137" i="5"/>
  <c r="F137" i="5"/>
  <c r="E137" i="5"/>
  <c r="C137" i="5"/>
  <c r="Q136" i="5"/>
  <c r="P136" i="5"/>
  <c r="O136" i="5"/>
  <c r="N136" i="5"/>
  <c r="M136" i="5"/>
  <c r="L136" i="5"/>
  <c r="K136" i="5"/>
  <c r="J136" i="5"/>
  <c r="I136" i="5"/>
  <c r="H136" i="5"/>
  <c r="G136" i="5"/>
  <c r="F136" i="5"/>
  <c r="E136" i="5"/>
  <c r="C136" i="5"/>
  <c r="Q134" i="5"/>
  <c r="P134" i="5"/>
  <c r="O134" i="5"/>
  <c r="N134" i="5"/>
  <c r="M134" i="5"/>
  <c r="L134" i="5"/>
  <c r="K134" i="5"/>
  <c r="J134" i="5"/>
  <c r="I134" i="5"/>
  <c r="H134" i="5"/>
  <c r="G134" i="5"/>
  <c r="F134" i="5"/>
  <c r="E134" i="5"/>
  <c r="C134" i="5"/>
  <c r="Q132" i="5"/>
  <c r="P132" i="5"/>
  <c r="O132" i="5"/>
  <c r="N132" i="5"/>
  <c r="M132" i="5"/>
  <c r="L132" i="5"/>
  <c r="K132" i="5"/>
  <c r="J132" i="5"/>
  <c r="I132" i="5"/>
  <c r="H132" i="5"/>
  <c r="G132" i="5"/>
  <c r="F132" i="5"/>
  <c r="E132" i="5"/>
  <c r="C132" i="5"/>
  <c r="Q131" i="5"/>
  <c r="P131" i="5"/>
  <c r="O131" i="5"/>
  <c r="N131" i="5"/>
  <c r="M131" i="5"/>
  <c r="L131" i="5"/>
  <c r="K131" i="5"/>
  <c r="J131" i="5"/>
  <c r="I131" i="5"/>
  <c r="H131" i="5"/>
  <c r="G131" i="5"/>
  <c r="F131" i="5"/>
  <c r="E131" i="5"/>
  <c r="C131" i="5"/>
  <c r="Q130" i="5"/>
  <c r="P130" i="5"/>
  <c r="O130" i="5"/>
  <c r="N130" i="5"/>
  <c r="M130" i="5"/>
  <c r="L130" i="5"/>
  <c r="K130" i="5"/>
  <c r="J130" i="5"/>
  <c r="I130" i="5"/>
  <c r="H130" i="5"/>
  <c r="G130" i="5"/>
  <c r="F130" i="5"/>
  <c r="E130" i="5"/>
  <c r="C130" i="5"/>
  <c r="Q129" i="5"/>
  <c r="P129" i="5"/>
  <c r="O129" i="5"/>
  <c r="N129" i="5"/>
  <c r="M129" i="5"/>
  <c r="L129" i="5"/>
  <c r="K129" i="5"/>
  <c r="J129" i="5"/>
  <c r="I129" i="5"/>
  <c r="H129" i="5"/>
  <c r="G129" i="5"/>
  <c r="F129" i="5"/>
  <c r="E129" i="5"/>
  <c r="C129" i="5"/>
  <c r="Q128" i="5"/>
  <c r="P128" i="5"/>
  <c r="O128" i="5"/>
  <c r="N128" i="5"/>
  <c r="M128" i="5"/>
  <c r="L128" i="5"/>
  <c r="K128" i="5"/>
  <c r="J128" i="5"/>
  <c r="I128" i="5"/>
  <c r="H128" i="5"/>
  <c r="G128" i="5"/>
  <c r="F128" i="5"/>
  <c r="E128" i="5"/>
  <c r="C128" i="5"/>
  <c r="Q127" i="5"/>
  <c r="P127" i="5"/>
  <c r="O127" i="5"/>
  <c r="N127" i="5"/>
  <c r="M127" i="5"/>
  <c r="L127" i="5"/>
  <c r="K127" i="5"/>
  <c r="J127" i="5"/>
  <c r="I127" i="5"/>
  <c r="H127" i="5"/>
  <c r="G127" i="5"/>
  <c r="F127" i="5"/>
  <c r="E127" i="5"/>
  <c r="C127" i="5"/>
  <c r="Q126" i="5"/>
  <c r="P126" i="5"/>
  <c r="O126" i="5"/>
  <c r="N126" i="5"/>
  <c r="M126" i="5"/>
  <c r="L126" i="5"/>
  <c r="K126" i="5"/>
  <c r="J126" i="5"/>
  <c r="I126" i="5"/>
  <c r="H126" i="5"/>
  <c r="G126" i="5"/>
  <c r="F126" i="5"/>
  <c r="E126" i="5"/>
  <c r="C126" i="5"/>
  <c r="Q125" i="5"/>
  <c r="P125" i="5"/>
  <c r="O125" i="5"/>
  <c r="N125" i="5"/>
  <c r="M125" i="5"/>
  <c r="L125" i="5"/>
  <c r="K125" i="5"/>
  <c r="J125" i="5"/>
  <c r="I125" i="5"/>
  <c r="H125" i="5"/>
  <c r="G125" i="5"/>
  <c r="F125" i="5"/>
  <c r="E125" i="5"/>
  <c r="C125" i="5"/>
  <c r="Q124" i="5"/>
  <c r="P124" i="5"/>
  <c r="O124" i="5"/>
  <c r="N124" i="5"/>
  <c r="M124" i="5"/>
  <c r="L124" i="5"/>
  <c r="K124" i="5"/>
  <c r="J124" i="5"/>
  <c r="I124" i="5"/>
  <c r="H124" i="5"/>
  <c r="G124" i="5"/>
  <c r="F124" i="5"/>
  <c r="E124" i="5"/>
  <c r="C124" i="5"/>
  <c r="Q122" i="5"/>
  <c r="P122" i="5"/>
  <c r="O122" i="5"/>
  <c r="N122" i="5"/>
  <c r="M122" i="5"/>
  <c r="L122" i="5"/>
  <c r="K122" i="5"/>
  <c r="J122" i="5"/>
  <c r="I122" i="5"/>
  <c r="H122" i="5"/>
  <c r="G122" i="5"/>
  <c r="F122" i="5"/>
  <c r="E122" i="5"/>
  <c r="C122" i="5"/>
  <c r="Q121" i="5"/>
  <c r="P121" i="5"/>
  <c r="O121" i="5"/>
  <c r="N121" i="5"/>
  <c r="M121" i="5"/>
  <c r="L121" i="5"/>
  <c r="K121" i="5"/>
  <c r="J121" i="5"/>
  <c r="I121" i="5"/>
  <c r="H121" i="5"/>
  <c r="G121" i="5"/>
  <c r="F121" i="5"/>
  <c r="E121" i="5"/>
  <c r="C121" i="5"/>
  <c r="Q120" i="5"/>
  <c r="P120" i="5"/>
  <c r="O120" i="5"/>
  <c r="N120" i="5"/>
  <c r="M120" i="5"/>
  <c r="L120" i="5"/>
  <c r="K120" i="5"/>
  <c r="J120" i="5"/>
  <c r="I120" i="5"/>
  <c r="H120" i="5"/>
  <c r="G120" i="5"/>
  <c r="F120" i="5"/>
  <c r="E120" i="5"/>
  <c r="C120" i="5"/>
  <c r="Q119" i="5"/>
  <c r="P119" i="5"/>
  <c r="O119" i="5"/>
  <c r="N119" i="5"/>
  <c r="M119" i="5"/>
  <c r="L119" i="5"/>
  <c r="K119" i="5"/>
  <c r="J119" i="5"/>
  <c r="I119" i="5"/>
  <c r="H119" i="5"/>
  <c r="G119" i="5"/>
  <c r="F119" i="5"/>
  <c r="E119" i="5"/>
  <c r="C119" i="5"/>
  <c r="Q118" i="5"/>
  <c r="P118" i="5"/>
  <c r="O118" i="5"/>
  <c r="N118" i="5"/>
  <c r="M118" i="5"/>
  <c r="L118" i="5"/>
  <c r="K118" i="5"/>
  <c r="J118" i="5"/>
  <c r="I118" i="5"/>
  <c r="H118" i="5"/>
  <c r="G118" i="5"/>
  <c r="F118" i="5"/>
  <c r="E118" i="5"/>
  <c r="C118" i="5"/>
  <c r="Q117" i="5"/>
  <c r="P117" i="5"/>
  <c r="O117" i="5"/>
  <c r="N117" i="5"/>
  <c r="M117" i="5"/>
  <c r="L117" i="5"/>
  <c r="K117" i="5"/>
  <c r="J117" i="5"/>
  <c r="I117" i="5"/>
  <c r="H117" i="5"/>
  <c r="G117" i="5"/>
  <c r="F117" i="5"/>
  <c r="E117" i="5"/>
  <c r="C117" i="5"/>
  <c r="Q116" i="5"/>
  <c r="P116" i="5"/>
  <c r="O116" i="5"/>
  <c r="N116" i="5"/>
  <c r="M116" i="5"/>
  <c r="L116" i="5"/>
  <c r="K116" i="5"/>
  <c r="J116" i="5"/>
  <c r="I116" i="5"/>
  <c r="H116" i="5"/>
  <c r="G116" i="5"/>
  <c r="F116" i="5"/>
  <c r="E116" i="5"/>
  <c r="C116" i="5"/>
  <c r="Q115" i="5"/>
  <c r="P115" i="5"/>
  <c r="O115" i="5"/>
  <c r="N115" i="5"/>
  <c r="M115" i="5"/>
  <c r="L115" i="5"/>
  <c r="K115" i="5"/>
  <c r="J115" i="5"/>
  <c r="I115" i="5"/>
  <c r="H115" i="5"/>
  <c r="G115" i="5"/>
  <c r="F115" i="5"/>
  <c r="E115" i="5"/>
  <c r="C115" i="5"/>
  <c r="Q114" i="5"/>
  <c r="P114" i="5"/>
  <c r="O114" i="5"/>
  <c r="N114" i="5"/>
  <c r="M114" i="5"/>
  <c r="L114" i="5"/>
  <c r="K114" i="5"/>
  <c r="J114" i="5"/>
  <c r="I114" i="5"/>
  <c r="H114" i="5"/>
  <c r="G114" i="5"/>
  <c r="F114" i="5"/>
  <c r="E114" i="5"/>
  <c r="C114" i="5"/>
  <c r="Q113" i="5"/>
  <c r="P113" i="5"/>
  <c r="O113" i="5"/>
  <c r="N113" i="5"/>
  <c r="M113" i="5"/>
  <c r="L113" i="5"/>
  <c r="K113" i="5"/>
  <c r="J113" i="5"/>
  <c r="I113" i="5"/>
  <c r="H113" i="5"/>
  <c r="G113" i="5"/>
  <c r="F113" i="5"/>
  <c r="E113" i="5"/>
  <c r="C113" i="5"/>
  <c r="Q112" i="5"/>
  <c r="P112" i="5"/>
  <c r="O112" i="5"/>
  <c r="N112" i="5"/>
  <c r="M112" i="5"/>
  <c r="L112" i="5"/>
  <c r="K112" i="5"/>
  <c r="J112" i="5"/>
  <c r="I112" i="5"/>
  <c r="H112" i="5"/>
  <c r="G112" i="5"/>
  <c r="F112" i="5"/>
  <c r="E112" i="5"/>
  <c r="C112" i="5"/>
  <c r="Q110" i="5"/>
  <c r="P110" i="5"/>
  <c r="O110" i="5"/>
  <c r="N110" i="5"/>
  <c r="M110" i="5"/>
  <c r="L110" i="5"/>
  <c r="K110" i="5"/>
  <c r="J110" i="5"/>
  <c r="I110" i="5"/>
  <c r="H110" i="5"/>
  <c r="G110" i="5"/>
  <c r="F110" i="5"/>
  <c r="E110" i="5"/>
  <c r="C110" i="5"/>
  <c r="Q109" i="5"/>
  <c r="P109" i="5"/>
  <c r="O109" i="5"/>
  <c r="N109" i="5"/>
  <c r="M109" i="5"/>
  <c r="L109" i="5"/>
  <c r="K109" i="5"/>
  <c r="J109" i="5"/>
  <c r="I109" i="5"/>
  <c r="H109" i="5"/>
  <c r="G109" i="5"/>
  <c r="F109" i="5"/>
  <c r="E109" i="5"/>
  <c r="C109" i="5"/>
  <c r="Q108" i="5"/>
  <c r="P108" i="5"/>
  <c r="O108" i="5"/>
  <c r="N108" i="5"/>
  <c r="M108" i="5"/>
  <c r="L108" i="5"/>
  <c r="K108" i="5"/>
  <c r="J108" i="5"/>
  <c r="I108" i="5"/>
  <c r="H108" i="5"/>
  <c r="G108" i="5"/>
  <c r="F108" i="5"/>
  <c r="E108" i="5"/>
  <c r="C108" i="5"/>
  <c r="Q107" i="5"/>
  <c r="P107" i="5"/>
  <c r="O107" i="5"/>
  <c r="N107" i="5"/>
  <c r="M107" i="5"/>
  <c r="L107" i="5"/>
  <c r="K107" i="5"/>
  <c r="J107" i="5"/>
  <c r="I107" i="5"/>
  <c r="H107" i="5"/>
  <c r="G107" i="5"/>
  <c r="F107" i="5"/>
  <c r="E107" i="5"/>
  <c r="C107" i="5"/>
  <c r="Q106" i="5"/>
  <c r="P106" i="5"/>
  <c r="O106" i="5"/>
  <c r="N106" i="5"/>
  <c r="M106" i="5"/>
  <c r="L106" i="5"/>
  <c r="K106" i="5"/>
  <c r="J106" i="5"/>
  <c r="I106" i="5"/>
  <c r="H106" i="5"/>
  <c r="G106" i="5"/>
  <c r="F106" i="5"/>
  <c r="E106" i="5"/>
  <c r="C106" i="5"/>
  <c r="Q105" i="5"/>
  <c r="P105" i="5"/>
  <c r="O105" i="5"/>
  <c r="N105" i="5"/>
  <c r="M105" i="5"/>
  <c r="L105" i="5"/>
  <c r="K105" i="5"/>
  <c r="J105" i="5"/>
  <c r="I105" i="5"/>
  <c r="H105" i="5"/>
  <c r="G105" i="5"/>
  <c r="F105" i="5"/>
  <c r="E105" i="5"/>
  <c r="C105" i="5"/>
  <c r="Q104" i="5"/>
  <c r="P104" i="5"/>
  <c r="O104" i="5"/>
  <c r="N104" i="5"/>
  <c r="M104" i="5"/>
  <c r="L104" i="5"/>
  <c r="K104" i="5"/>
  <c r="J104" i="5"/>
  <c r="I104" i="5"/>
  <c r="H104" i="5"/>
  <c r="G104" i="5"/>
  <c r="F104" i="5"/>
  <c r="E104" i="5"/>
  <c r="C104" i="5"/>
  <c r="Q103" i="5"/>
  <c r="P103" i="5"/>
  <c r="O103" i="5"/>
  <c r="N103" i="5"/>
  <c r="M103" i="5"/>
  <c r="L103" i="5"/>
  <c r="K103" i="5"/>
  <c r="J103" i="5"/>
  <c r="I103" i="5"/>
  <c r="H103" i="5"/>
  <c r="G103" i="5"/>
  <c r="F103" i="5"/>
  <c r="E103" i="5"/>
  <c r="C103" i="5"/>
  <c r="Q102" i="5"/>
  <c r="P102" i="5"/>
  <c r="O102" i="5"/>
  <c r="N102" i="5"/>
  <c r="M102" i="5"/>
  <c r="L102" i="5"/>
  <c r="K102" i="5"/>
  <c r="J102" i="5"/>
  <c r="I102" i="5"/>
  <c r="H102" i="5"/>
  <c r="G102" i="5"/>
  <c r="F102" i="5"/>
  <c r="E102" i="5"/>
  <c r="C102" i="5"/>
  <c r="Q101" i="5"/>
  <c r="P101" i="5"/>
  <c r="O101" i="5"/>
  <c r="N101" i="5"/>
  <c r="M101" i="5"/>
  <c r="L101" i="5"/>
  <c r="K101" i="5"/>
  <c r="J101" i="5"/>
  <c r="I101" i="5"/>
  <c r="H101" i="5"/>
  <c r="G101" i="5"/>
  <c r="F101" i="5"/>
  <c r="E101" i="5"/>
  <c r="C101" i="5"/>
  <c r="Q100" i="5"/>
  <c r="P100" i="5"/>
  <c r="O100" i="5"/>
  <c r="N100" i="5"/>
  <c r="M100" i="5"/>
  <c r="L100" i="5"/>
  <c r="K100" i="5"/>
  <c r="J100" i="5"/>
  <c r="I100" i="5"/>
  <c r="H100" i="5"/>
  <c r="G100" i="5"/>
  <c r="F100" i="5"/>
  <c r="E100" i="5"/>
  <c r="C100" i="5"/>
  <c r="Q98" i="5"/>
  <c r="P98" i="5"/>
  <c r="O98" i="5"/>
  <c r="N98" i="5"/>
  <c r="M98" i="5"/>
  <c r="L98" i="5"/>
  <c r="K98" i="5"/>
  <c r="J98" i="5"/>
  <c r="I98" i="5"/>
  <c r="H98" i="5"/>
  <c r="G98" i="5"/>
  <c r="F98" i="5"/>
  <c r="E98" i="5"/>
  <c r="C98" i="5"/>
  <c r="Q97" i="5"/>
  <c r="P97" i="5"/>
  <c r="O97" i="5"/>
  <c r="N97" i="5"/>
  <c r="M97" i="5"/>
  <c r="L97" i="5"/>
  <c r="K97" i="5"/>
  <c r="J97" i="5"/>
  <c r="I97" i="5"/>
  <c r="H97" i="5"/>
  <c r="G97" i="5"/>
  <c r="F97" i="5"/>
  <c r="E97" i="5"/>
  <c r="C97" i="5"/>
  <c r="Q96" i="5"/>
  <c r="P96" i="5"/>
  <c r="O96" i="5"/>
  <c r="N96" i="5"/>
  <c r="M96" i="5"/>
  <c r="L96" i="5"/>
  <c r="K96" i="5"/>
  <c r="J96" i="5"/>
  <c r="I96" i="5"/>
  <c r="H96" i="5"/>
  <c r="G96" i="5"/>
  <c r="F96" i="5"/>
  <c r="E96" i="5"/>
  <c r="C96" i="5"/>
  <c r="Q95" i="5"/>
  <c r="P95" i="5"/>
  <c r="O95" i="5"/>
  <c r="N95" i="5"/>
  <c r="M95" i="5"/>
  <c r="L95" i="5"/>
  <c r="K95" i="5"/>
  <c r="J95" i="5"/>
  <c r="I95" i="5"/>
  <c r="H95" i="5"/>
  <c r="G95" i="5"/>
  <c r="F95" i="5"/>
  <c r="E95" i="5"/>
  <c r="C95" i="5"/>
  <c r="Q94" i="5"/>
  <c r="P94" i="5"/>
  <c r="O94" i="5"/>
  <c r="N94" i="5"/>
  <c r="M94" i="5"/>
  <c r="L94" i="5"/>
  <c r="K94" i="5"/>
  <c r="J94" i="5"/>
  <c r="I94" i="5"/>
  <c r="H94" i="5"/>
  <c r="G94" i="5"/>
  <c r="F94" i="5"/>
  <c r="E94" i="5"/>
  <c r="C94" i="5"/>
  <c r="Q93" i="5"/>
  <c r="P93" i="5"/>
  <c r="O93" i="5"/>
  <c r="N93" i="5"/>
  <c r="M93" i="5"/>
  <c r="L93" i="5"/>
  <c r="K93" i="5"/>
  <c r="J93" i="5"/>
  <c r="I93" i="5"/>
  <c r="H93" i="5"/>
  <c r="G93" i="5"/>
  <c r="F93" i="5"/>
  <c r="E93" i="5"/>
  <c r="C93" i="5"/>
  <c r="Q92" i="5"/>
  <c r="P92" i="5"/>
  <c r="O92" i="5"/>
  <c r="N92" i="5"/>
  <c r="M92" i="5"/>
  <c r="L92" i="5"/>
  <c r="K92" i="5"/>
  <c r="J92" i="5"/>
  <c r="I92" i="5"/>
  <c r="H92" i="5"/>
  <c r="G92" i="5"/>
  <c r="F92" i="5"/>
  <c r="E92" i="5"/>
  <c r="C92" i="5"/>
  <c r="Q91" i="5"/>
  <c r="P91" i="5"/>
  <c r="O91" i="5"/>
  <c r="N91" i="5"/>
  <c r="M91" i="5"/>
  <c r="L91" i="5"/>
  <c r="K91" i="5"/>
  <c r="J91" i="5"/>
  <c r="I91" i="5"/>
  <c r="H91" i="5"/>
  <c r="G91" i="5"/>
  <c r="F91" i="5"/>
  <c r="E91" i="5"/>
  <c r="C91" i="5"/>
  <c r="Q90" i="5"/>
  <c r="P90" i="5"/>
  <c r="O90" i="5"/>
  <c r="N90" i="5"/>
  <c r="M90" i="5"/>
  <c r="L90" i="5"/>
  <c r="K90" i="5"/>
  <c r="J90" i="5"/>
  <c r="I90" i="5"/>
  <c r="H90" i="5"/>
  <c r="G90" i="5"/>
  <c r="F90" i="5"/>
  <c r="E90" i="5"/>
  <c r="C90" i="5"/>
  <c r="Q89" i="5"/>
  <c r="P89" i="5"/>
  <c r="O89" i="5"/>
  <c r="N89" i="5"/>
  <c r="M89" i="5"/>
  <c r="L89" i="5"/>
  <c r="K89" i="5"/>
  <c r="J89" i="5"/>
  <c r="I89" i="5"/>
  <c r="H89" i="5"/>
  <c r="G89" i="5"/>
  <c r="F89" i="5"/>
  <c r="E89" i="5"/>
  <c r="C89" i="5"/>
  <c r="Q88" i="5"/>
  <c r="P88" i="5"/>
  <c r="O88" i="5"/>
  <c r="N88" i="5"/>
  <c r="M88" i="5"/>
  <c r="L88" i="5"/>
  <c r="K88" i="5"/>
  <c r="J88" i="5"/>
  <c r="I88" i="5"/>
  <c r="H88" i="5"/>
  <c r="G88" i="5"/>
  <c r="F88" i="5"/>
  <c r="E88" i="5"/>
  <c r="C88" i="5"/>
  <c r="Q86" i="5"/>
  <c r="P86" i="5"/>
  <c r="O86" i="5"/>
  <c r="N86" i="5"/>
  <c r="M86" i="5"/>
  <c r="L86" i="5"/>
  <c r="K86" i="5"/>
  <c r="J86" i="5"/>
  <c r="I86" i="5"/>
  <c r="H86" i="5"/>
  <c r="G86" i="5"/>
  <c r="F86" i="5"/>
  <c r="E86" i="5"/>
  <c r="C86" i="5"/>
  <c r="Q85" i="5"/>
  <c r="P85" i="5"/>
  <c r="O85" i="5"/>
  <c r="N85" i="5"/>
  <c r="M85" i="5"/>
  <c r="L85" i="5"/>
  <c r="K85" i="5"/>
  <c r="J85" i="5"/>
  <c r="I85" i="5"/>
  <c r="H85" i="5"/>
  <c r="G85" i="5"/>
  <c r="F85" i="5"/>
  <c r="E85" i="5"/>
  <c r="C85" i="5"/>
  <c r="Q84" i="5"/>
  <c r="P84" i="5"/>
  <c r="O84" i="5"/>
  <c r="N84" i="5"/>
  <c r="M84" i="5"/>
  <c r="L84" i="5"/>
  <c r="K84" i="5"/>
  <c r="J84" i="5"/>
  <c r="I84" i="5"/>
  <c r="H84" i="5"/>
  <c r="G84" i="5"/>
  <c r="F84" i="5"/>
  <c r="E84" i="5"/>
  <c r="C84" i="5"/>
  <c r="Q83" i="5"/>
  <c r="P83" i="5"/>
  <c r="O83" i="5"/>
  <c r="N83" i="5"/>
  <c r="M83" i="5"/>
  <c r="L83" i="5"/>
  <c r="K83" i="5"/>
  <c r="J83" i="5"/>
  <c r="I83" i="5"/>
  <c r="H83" i="5"/>
  <c r="G83" i="5"/>
  <c r="F83" i="5"/>
  <c r="E83" i="5"/>
  <c r="C83" i="5"/>
  <c r="Q82" i="5"/>
  <c r="P82" i="5"/>
  <c r="O82" i="5"/>
  <c r="N82" i="5"/>
  <c r="M82" i="5"/>
  <c r="L82" i="5"/>
  <c r="K82" i="5"/>
  <c r="J82" i="5"/>
  <c r="I82" i="5"/>
  <c r="H82" i="5"/>
  <c r="G82" i="5"/>
  <c r="F82" i="5"/>
  <c r="E82" i="5"/>
  <c r="C82" i="5"/>
  <c r="Q81" i="5"/>
  <c r="P81" i="5"/>
  <c r="O81" i="5"/>
  <c r="N81" i="5"/>
  <c r="M81" i="5"/>
  <c r="L81" i="5"/>
  <c r="K81" i="5"/>
  <c r="J81" i="5"/>
  <c r="I81" i="5"/>
  <c r="H81" i="5"/>
  <c r="G81" i="5"/>
  <c r="F81" i="5"/>
  <c r="E81" i="5"/>
  <c r="C81" i="5"/>
  <c r="Q80" i="5"/>
  <c r="P80" i="5"/>
  <c r="O80" i="5"/>
  <c r="N80" i="5"/>
  <c r="M80" i="5"/>
  <c r="L80" i="5"/>
  <c r="K80" i="5"/>
  <c r="J80" i="5"/>
  <c r="I80" i="5"/>
  <c r="H80" i="5"/>
  <c r="G80" i="5"/>
  <c r="F80" i="5"/>
  <c r="E80" i="5"/>
  <c r="C80" i="5"/>
  <c r="Q79" i="5"/>
  <c r="P79" i="5"/>
  <c r="O79" i="5"/>
  <c r="N79" i="5"/>
  <c r="M79" i="5"/>
  <c r="L79" i="5"/>
  <c r="K79" i="5"/>
  <c r="J79" i="5"/>
  <c r="I79" i="5"/>
  <c r="H79" i="5"/>
  <c r="G79" i="5"/>
  <c r="F79" i="5"/>
  <c r="E79" i="5"/>
  <c r="C79" i="5"/>
  <c r="Q78" i="5"/>
  <c r="P78" i="5"/>
  <c r="O78" i="5"/>
  <c r="N78" i="5"/>
  <c r="M78" i="5"/>
  <c r="L78" i="5"/>
  <c r="K78" i="5"/>
  <c r="J78" i="5"/>
  <c r="I78" i="5"/>
  <c r="H78" i="5"/>
  <c r="G78" i="5"/>
  <c r="F78" i="5"/>
  <c r="E78" i="5"/>
  <c r="C78" i="5"/>
  <c r="Q77" i="5"/>
  <c r="P77" i="5"/>
  <c r="O77" i="5"/>
  <c r="N77" i="5"/>
  <c r="M77" i="5"/>
  <c r="L77" i="5"/>
  <c r="K77" i="5"/>
  <c r="J77" i="5"/>
  <c r="I77" i="5"/>
  <c r="H77" i="5"/>
  <c r="G77" i="5"/>
  <c r="F77" i="5"/>
  <c r="E77" i="5"/>
  <c r="C77" i="5"/>
  <c r="Q76" i="5"/>
  <c r="P76" i="5"/>
  <c r="O76" i="5"/>
  <c r="N76" i="5"/>
  <c r="M76" i="5"/>
  <c r="L76" i="5"/>
  <c r="K76" i="5"/>
  <c r="J76" i="5"/>
  <c r="I76" i="5"/>
  <c r="H76" i="5"/>
  <c r="G76" i="5"/>
  <c r="F76" i="5"/>
  <c r="E76" i="5"/>
  <c r="C76" i="5"/>
  <c r="Q74" i="5"/>
  <c r="P74" i="5"/>
  <c r="O74" i="5"/>
  <c r="N74" i="5"/>
  <c r="M74" i="5"/>
  <c r="L74" i="5"/>
  <c r="K74" i="5"/>
  <c r="J74" i="5"/>
  <c r="I74" i="5"/>
  <c r="H74" i="5"/>
  <c r="G74" i="5"/>
  <c r="F74" i="5"/>
  <c r="E74" i="5"/>
  <c r="C74" i="5"/>
  <c r="Q73" i="5"/>
  <c r="P73" i="5"/>
  <c r="O73" i="5"/>
  <c r="N73" i="5"/>
  <c r="M73" i="5"/>
  <c r="L73" i="5"/>
  <c r="K73" i="5"/>
  <c r="J73" i="5"/>
  <c r="I73" i="5"/>
  <c r="H73" i="5"/>
  <c r="G73" i="5"/>
  <c r="F73" i="5"/>
  <c r="E73" i="5"/>
  <c r="C73" i="5"/>
  <c r="Q72" i="5"/>
  <c r="P72" i="5"/>
  <c r="O72" i="5"/>
  <c r="N72" i="5"/>
  <c r="M72" i="5"/>
  <c r="L72" i="5"/>
  <c r="K72" i="5"/>
  <c r="J72" i="5"/>
  <c r="I72" i="5"/>
  <c r="H72" i="5"/>
  <c r="G72" i="5"/>
  <c r="F72" i="5"/>
  <c r="E72" i="5"/>
  <c r="C72" i="5"/>
  <c r="Q71" i="5"/>
  <c r="P71" i="5"/>
  <c r="O71" i="5"/>
  <c r="N71" i="5"/>
  <c r="M71" i="5"/>
  <c r="L71" i="5"/>
  <c r="K71" i="5"/>
  <c r="J71" i="5"/>
  <c r="I71" i="5"/>
  <c r="H71" i="5"/>
  <c r="G71" i="5"/>
  <c r="F71" i="5"/>
  <c r="E71" i="5"/>
  <c r="C71" i="5"/>
  <c r="Q70" i="5"/>
  <c r="P70" i="5"/>
  <c r="O70" i="5"/>
  <c r="N70" i="5"/>
  <c r="M70" i="5"/>
  <c r="L70" i="5"/>
  <c r="K70" i="5"/>
  <c r="J70" i="5"/>
  <c r="I70" i="5"/>
  <c r="H70" i="5"/>
  <c r="G70" i="5"/>
  <c r="F70" i="5"/>
  <c r="E70" i="5"/>
  <c r="C70" i="5"/>
  <c r="Q69" i="5"/>
  <c r="P69" i="5"/>
  <c r="O69" i="5"/>
  <c r="N69" i="5"/>
  <c r="M69" i="5"/>
  <c r="L69" i="5"/>
  <c r="K69" i="5"/>
  <c r="J69" i="5"/>
  <c r="I69" i="5"/>
  <c r="H69" i="5"/>
  <c r="G69" i="5"/>
  <c r="F69" i="5"/>
  <c r="E69" i="5"/>
  <c r="C69" i="5"/>
  <c r="Q68" i="5"/>
  <c r="P68" i="5"/>
  <c r="O68" i="5"/>
  <c r="N68" i="5"/>
  <c r="M68" i="5"/>
  <c r="L68" i="5"/>
  <c r="K68" i="5"/>
  <c r="J68" i="5"/>
  <c r="I68" i="5"/>
  <c r="H68" i="5"/>
  <c r="G68" i="5"/>
  <c r="F68" i="5"/>
  <c r="E68" i="5"/>
  <c r="C68" i="5"/>
  <c r="Q67" i="5"/>
  <c r="P67" i="5"/>
  <c r="O67" i="5"/>
  <c r="N67" i="5"/>
  <c r="M67" i="5"/>
  <c r="L67" i="5"/>
  <c r="K67" i="5"/>
  <c r="J67" i="5"/>
  <c r="I67" i="5"/>
  <c r="H67" i="5"/>
  <c r="G67" i="5"/>
  <c r="F67" i="5"/>
  <c r="E67" i="5"/>
  <c r="C67" i="5"/>
  <c r="Q66" i="5"/>
  <c r="P66" i="5"/>
  <c r="O66" i="5"/>
  <c r="N66" i="5"/>
  <c r="M66" i="5"/>
  <c r="L66" i="5"/>
  <c r="K66" i="5"/>
  <c r="J66" i="5"/>
  <c r="I66" i="5"/>
  <c r="H66" i="5"/>
  <c r="G66" i="5"/>
  <c r="F66" i="5"/>
  <c r="E66" i="5"/>
  <c r="C66" i="5"/>
  <c r="Q65" i="5"/>
  <c r="P65" i="5"/>
  <c r="O65" i="5"/>
  <c r="N65" i="5"/>
  <c r="M65" i="5"/>
  <c r="L65" i="5"/>
  <c r="K65" i="5"/>
  <c r="J65" i="5"/>
  <c r="I65" i="5"/>
  <c r="H65" i="5"/>
  <c r="G65" i="5"/>
  <c r="F65" i="5"/>
  <c r="E65" i="5"/>
  <c r="C65" i="5"/>
  <c r="Q64" i="5"/>
  <c r="P64" i="5"/>
  <c r="O64" i="5"/>
  <c r="N64" i="5"/>
  <c r="M64" i="5"/>
  <c r="L64" i="5"/>
  <c r="K64" i="5"/>
  <c r="J64" i="5"/>
  <c r="I64" i="5"/>
  <c r="H64" i="5"/>
  <c r="G64" i="5"/>
  <c r="F64" i="5"/>
  <c r="E64" i="5"/>
  <c r="C64" i="5"/>
  <c r="Q62" i="5"/>
  <c r="P62" i="5"/>
  <c r="O62" i="5"/>
  <c r="N62" i="5"/>
  <c r="M62" i="5"/>
  <c r="L62" i="5"/>
  <c r="K62" i="5"/>
  <c r="J62" i="5"/>
  <c r="I62" i="5"/>
  <c r="H62" i="5"/>
  <c r="G62" i="5"/>
  <c r="F62" i="5"/>
  <c r="E62" i="5"/>
  <c r="C62" i="5"/>
  <c r="Q61" i="5"/>
  <c r="P61" i="5"/>
  <c r="O61" i="5"/>
  <c r="N61" i="5"/>
  <c r="M61" i="5"/>
  <c r="L61" i="5"/>
  <c r="K61" i="5"/>
  <c r="J61" i="5"/>
  <c r="I61" i="5"/>
  <c r="H61" i="5"/>
  <c r="G61" i="5"/>
  <c r="F61" i="5"/>
  <c r="E61" i="5"/>
  <c r="C61" i="5"/>
  <c r="Q60" i="5"/>
  <c r="P60" i="5"/>
  <c r="O60" i="5"/>
  <c r="N60" i="5"/>
  <c r="M60" i="5"/>
  <c r="L60" i="5"/>
  <c r="K60" i="5"/>
  <c r="J60" i="5"/>
  <c r="I60" i="5"/>
  <c r="H60" i="5"/>
  <c r="G60" i="5"/>
  <c r="F60" i="5"/>
  <c r="E60" i="5"/>
  <c r="C60" i="5"/>
  <c r="Q59" i="5"/>
  <c r="P59" i="5"/>
  <c r="O59" i="5"/>
  <c r="N59" i="5"/>
  <c r="M59" i="5"/>
  <c r="L59" i="5"/>
  <c r="K59" i="5"/>
  <c r="J59" i="5"/>
  <c r="I59" i="5"/>
  <c r="H59" i="5"/>
  <c r="G59" i="5"/>
  <c r="F59" i="5"/>
  <c r="E59" i="5"/>
  <c r="C59" i="5"/>
  <c r="Q58" i="5"/>
  <c r="P58" i="5"/>
  <c r="O58" i="5"/>
  <c r="N58" i="5"/>
  <c r="M58" i="5"/>
  <c r="L58" i="5"/>
  <c r="K58" i="5"/>
  <c r="J58" i="5"/>
  <c r="I58" i="5"/>
  <c r="H58" i="5"/>
  <c r="G58" i="5"/>
  <c r="F58" i="5"/>
  <c r="E58" i="5"/>
  <c r="C58" i="5"/>
  <c r="Q57" i="5"/>
  <c r="P57" i="5"/>
  <c r="O57" i="5"/>
  <c r="N57" i="5"/>
  <c r="M57" i="5"/>
  <c r="L57" i="5"/>
  <c r="K57" i="5"/>
  <c r="J57" i="5"/>
  <c r="I57" i="5"/>
  <c r="H57" i="5"/>
  <c r="G57" i="5"/>
  <c r="F57" i="5"/>
  <c r="E57" i="5"/>
  <c r="C57" i="5"/>
  <c r="Q56" i="5"/>
  <c r="P56" i="5"/>
  <c r="O56" i="5"/>
  <c r="N56" i="5"/>
  <c r="M56" i="5"/>
  <c r="L56" i="5"/>
  <c r="K56" i="5"/>
  <c r="J56" i="5"/>
  <c r="I56" i="5"/>
  <c r="H56" i="5"/>
  <c r="G56" i="5"/>
  <c r="F56" i="5"/>
  <c r="E56" i="5"/>
  <c r="C56" i="5"/>
  <c r="Q55" i="5"/>
  <c r="P55" i="5"/>
  <c r="O55" i="5"/>
  <c r="N55" i="5"/>
  <c r="M55" i="5"/>
  <c r="L55" i="5"/>
  <c r="K55" i="5"/>
  <c r="J55" i="5"/>
  <c r="I55" i="5"/>
  <c r="H55" i="5"/>
  <c r="G55" i="5"/>
  <c r="F55" i="5"/>
  <c r="E55" i="5"/>
  <c r="C55" i="5"/>
  <c r="Q54" i="5"/>
  <c r="P54" i="5"/>
  <c r="O54" i="5"/>
  <c r="N54" i="5"/>
  <c r="M54" i="5"/>
  <c r="L54" i="5"/>
  <c r="K54" i="5"/>
  <c r="J54" i="5"/>
  <c r="I54" i="5"/>
  <c r="H54" i="5"/>
  <c r="G54" i="5"/>
  <c r="F54" i="5"/>
  <c r="E54" i="5"/>
  <c r="C54" i="5"/>
  <c r="Q53" i="5"/>
  <c r="P53" i="5"/>
  <c r="O53" i="5"/>
  <c r="N53" i="5"/>
  <c r="M53" i="5"/>
  <c r="L53" i="5"/>
  <c r="K53" i="5"/>
  <c r="J53" i="5"/>
  <c r="I53" i="5"/>
  <c r="H53" i="5"/>
  <c r="G53" i="5"/>
  <c r="F53" i="5"/>
  <c r="E53" i="5"/>
  <c r="C53" i="5"/>
  <c r="Q52" i="5"/>
  <c r="P52" i="5"/>
  <c r="O52" i="5"/>
  <c r="N52" i="5"/>
  <c r="M52" i="5"/>
  <c r="L52" i="5"/>
  <c r="K52" i="5"/>
  <c r="J52" i="5"/>
  <c r="I52" i="5"/>
  <c r="H52" i="5"/>
  <c r="G52" i="5"/>
  <c r="F52" i="5"/>
  <c r="E52" i="5"/>
  <c r="C52" i="5"/>
  <c r="Q50" i="5"/>
  <c r="P50" i="5"/>
  <c r="O50" i="5"/>
  <c r="N50" i="5"/>
  <c r="M50" i="5"/>
  <c r="L50" i="5"/>
  <c r="K50" i="5"/>
  <c r="J50" i="5"/>
  <c r="I50" i="5"/>
  <c r="H50" i="5"/>
  <c r="G50" i="5"/>
  <c r="F50" i="5"/>
  <c r="E50" i="5"/>
  <c r="C50" i="5"/>
  <c r="Q49" i="5"/>
  <c r="P49" i="5"/>
  <c r="O49" i="5"/>
  <c r="N49" i="5"/>
  <c r="M49" i="5"/>
  <c r="L49" i="5"/>
  <c r="K49" i="5"/>
  <c r="J49" i="5"/>
  <c r="I49" i="5"/>
  <c r="H49" i="5"/>
  <c r="G49" i="5"/>
  <c r="F49" i="5"/>
  <c r="E49" i="5"/>
  <c r="C49" i="5"/>
  <c r="Q48" i="5"/>
  <c r="P48" i="5"/>
  <c r="O48" i="5"/>
  <c r="N48" i="5"/>
  <c r="M48" i="5"/>
  <c r="L48" i="5"/>
  <c r="K48" i="5"/>
  <c r="J48" i="5"/>
  <c r="I48" i="5"/>
  <c r="H48" i="5"/>
  <c r="G48" i="5"/>
  <c r="F48" i="5"/>
  <c r="E48" i="5"/>
  <c r="C48" i="5"/>
  <c r="Q47" i="5"/>
  <c r="P47" i="5"/>
  <c r="O47" i="5"/>
  <c r="N47" i="5"/>
  <c r="M47" i="5"/>
  <c r="L47" i="5"/>
  <c r="K47" i="5"/>
  <c r="J47" i="5"/>
  <c r="I47" i="5"/>
  <c r="H47" i="5"/>
  <c r="G47" i="5"/>
  <c r="F47" i="5"/>
  <c r="E47" i="5"/>
  <c r="C47" i="5"/>
  <c r="Q46" i="5"/>
  <c r="P46" i="5"/>
  <c r="O46" i="5"/>
  <c r="N46" i="5"/>
  <c r="M46" i="5"/>
  <c r="L46" i="5"/>
  <c r="K46" i="5"/>
  <c r="J46" i="5"/>
  <c r="I46" i="5"/>
  <c r="H46" i="5"/>
  <c r="G46" i="5"/>
  <c r="F46" i="5"/>
  <c r="E46" i="5"/>
  <c r="C46" i="5"/>
  <c r="Q45" i="5"/>
  <c r="P45" i="5"/>
  <c r="O45" i="5"/>
  <c r="N45" i="5"/>
  <c r="M45" i="5"/>
  <c r="L45" i="5"/>
  <c r="K45" i="5"/>
  <c r="J45" i="5"/>
  <c r="I45" i="5"/>
  <c r="H45" i="5"/>
  <c r="G45" i="5"/>
  <c r="F45" i="5"/>
  <c r="E45" i="5"/>
  <c r="C45" i="5"/>
  <c r="Q44" i="5"/>
  <c r="P44" i="5"/>
  <c r="O44" i="5"/>
  <c r="N44" i="5"/>
  <c r="M44" i="5"/>
  <c r="L44" i="5"/>
  <c r="K44" i="5"/>
  <c r="J44" i="5"/>
  <c r="I44" i="5"/>
  <c r="H44" i="5"/>
  <c r="G44" i="5"/>
  <c r="F44" i="5"/>
  <c r="E44" i="5"/>
  <c r="C44" i="5"/>
  <c r="Q43" i="5"/>
  <c r="P43" i="5"/>
  <c r="O43" i="5"/>
  <c r="N43" i="5"/>
  <c r="M43" i="5"/>
  <c r="L43" i="5"/>
  <c r="K43" i="5"/>
  <c r="J43" i="5"/>
  <c r="I43" i="5"/>
  <c r="H43" i="5"/>
  <c r="G43" i="5"/>
  <c r="F43" i="5"/>
  <c r="E43" i="5"/>
  <c r="C43" i="5"/>
  <c r="Q42" i="5"/>
  <c r="P42" i="5"/>
  <c r="O42" i="5"/>
  <c r="N42" i="5"/>
  <c r="M42" i="5"/>
  <c r="L42" i="5"/>
  <c r="K42" i="5"/>
  <c r="J42" i="5"/>
  <c r="I42" i="5"/>
  <c r="H42" i="5"/>
  <c r="G42" i="5"/>
  <c r="F42" i="5"/>
  <c r="E42" i="5"/>
  <c r="C42" i="5"/>
  <c r="Q41" i="5"/>
  <c r="P41" i="5"/>
  <c r="O41" i="5"/>
  <c r="N41" i="5"/>
  <c r="M41" i="5"/>
  <c r="L41" i="5"/>
  <c r="K41" i="5"/>
  <c r="J41" i="5"/>
  <c r="I41" i="5"/>
  <c r="H41" i="5"/>
  <c r="G41" i="5"/>
  <c r="F41" i="5"/>
  <c r="E41" i="5"/>
  <c r="C41" i="5"/>
  <c r="Q40" i="5"/>
  <c r="P40" i="5"/>
  <c r="O40" i="5"/>
  <c r="N40" i="5"/>
  <c r="M40" i="5"/>
  <c r="L40" i="5"/>
  <c r="K40" i="5"/>
  <c r="J40" i="5"/>
  <c r="I40" i="5"/>
  <c r="H40" i="5"/>
  <c r="G40" i="5"/>
  <c r="F40" i="5"/>
  <c r="E40" i="5"/>
  <c r="C40" i="5"/>
  <c r="Q38" i="5"/>
  <c r="P38" i="5"/>
  <c r="O38" i="5"/>
  <c r="N38" i="5"/>
  <c r="M38" i="5"/>
  <c r="L38" i="5"/>
  <c r="K38" i="5"/>
  <c r="J38" i="5"/>
  <c r="I38" i="5"/>
  <c r="H38" i="5"/>
  <c r="G38" i="5"/>
  <c r="F38" i="5"/>
  <c r="E38" i="5"/>
  <c r="C38" i="5"/>
  <c r="Q37" i="5"/>
  <c r="P37" i="5"/>
  <c r="O37" i="5"/>
  <c r="N37" i="5"/>
  <c r="M37" i="5"/>
  <c r="L37" i="5"/>
  <c r="K37" i="5"/>
  <c r="J37" i="5"/>
  <c r="I37" i="5"/>
  <c r="H37" i="5"/>
  <c r="G37" i="5"/>
  <c r="F37" i="5"/>
  <c r="E37" i="5"/>
  <c r="C37" i="5"/>
  <c r="Q36" i="5"/>
  <c r="P36" i="5"/>
  <c r="O36" i="5"/>
  <c r="N36" i="5"/>
  <c r="M36" i="5"/>
  <c r="L36" i="5"/>
  <c r="K36" i="5"/>
  <c r="J36" i="5"/>
  <c r="I36" i="5"/>
  <c r="H36" i="5"/>
  <c r="G36" i="5"/>
  <c r="F36" i="5"/>
  <c r="E36" i="5"/>
  <c r="C36" i="5"/>
  <c r="Q35" i="5"/>
  <c r="P35" i="5"/>
  <c r="O35" i="5"/>
  <c r="N35" i="5"/>
  <c r="M35" i="5"/>
  <c r="L35" i="5"/>
  <c r="K35" i="5"/>
  <c r="J35" i="5"/>
  <c r="I35" i="5"/>
  <c r="H35" i="5"/>
  <c r="G35" i="5"/>
  <c r="F35" i="5"/>
  <c r="E35" i="5"/>
  <c r="C35" i="5"/>
  <c r="Q34" i="5"/>
  <c r="P34" i="5"/>
  <c r="O34" i="5"/>
  <c r="N34" i="5"/>
  <c r="M34" i="5"/>
  <c r="L34" i="5"/>
  <c r="K34" i="5"/>
  <c r="J34" i="5"/>
  <c r="I34" i="5"/>
  <c r="H34" i="5"/>
  <c r="G34" i="5"/>
  <c r="F34" i="5"/>
  <c r="E34" i="5"/>
  <c r="C34" i="5"/>
  <c r="Q33" i="5"/>
  <c r="P33" i="5"/>
  <c r="O33" i="5"/>
  <c r="N33" i="5"/>
  <c r="M33" i="5"/>
  <c r="L33" i="5"/>
  <c r="K33" i="5"/>
  <c r="J33" i="5"/>
  <c r="I33" i="5"/>
  <c r="H33" i="5"/>
  <c r="G33" i="5"/>
  <c r="F33" i="5"/>
  <c r="E33" i="5"/>
  <c r="C33" i="5"/>
  <c r="Q32" i="5"/>
  <c r="P32" i="5"/>
  <c r="O32" i="5"/>
  <c r="N32" i="5"/>
  <c r="M32" i="5"/>
  <c r="L32" i="5"/>
  <c r="K32" i="5"/>
  <c r="J32" i="5"/>
  <c r="I32" i="5"/>
  <c r="H32" i="5"/>
  <c r="G32" i="5"/>
  <c r="F32" i="5"/>
  <c r="E32" i="5"/>
  <c r="C32" i="5"/>
  <c r="Q31" i="5"/>
  <c r="P31" i="5"/>
  <c r="O31" i="5"/>
  <c r="N31" i="5"/>
  <c r="M31" i="5"/>
  <c r="L31" i="5"/>
  <c r="K31" i="5"/>
  <c r="J31" i="5"/>
  <c r="I31" i="5"/>
  <c r="H31" i="5"/>
  <c r="G31" i="5"/>
  <c r="F31" i="5"/>
  <c r="E31" i="5"/>
  <c r="C31" i="5"/>
  <c r="Q30" i="5"/>
  <c r="P30" i="5"/>
  <c r="O30" i="5"/>
  <c r="N30" i="5"/>
  <c r="M30" i="5"/>
  <c r="L30" i="5"/>
  <c r="K30" i="5"/>
  <c r="J30" i="5"/>
  <c r="I30" i="5"/>
  <c r="H30" i="5"/>
  <c r="G30" i="5"/>
  <c r="F30" i="5"/>
  <c r="E30" i="5"/>
  <c r="C30" i="5"/>
  <c r="Q29" i="5"/>
  <c r="P29" i="5"/>
  <c r="O29" i="5"/>
  <c r="N29" i="5"/>
  <c r="M29" i="5"/>
  <c r="L29" i="5"/>
  <c r="K29" i="5"/>
  <c r="J29" i="5"/>
  <c r="I29" i="5"/>
  <c r="H29" i="5"/>
  <c r="G29" i="5"/>
  <c r="F29" i="5"/>
  <c r="E29" i="5"/>
  <c r="C29" i="5"/>
  <c r="Q28" i="5"/>
  <c r="P28" i="5"/>
  <c r="O28" i="5"/>
  <c r="N28" i="5"/>
  <c r="M28" i="5"/>
  <c r="L28" i="5"/>
  <c r="K28" i="5"/>
  <c r="J28" i="5"/>
  <c r="I28" i="5"/>
  <c r="H28" i="5"/>
  <c r="G28" i="5"/>
  <c r="F28" i="5"/>
  <c r="E28" i="5"/>
  <c r="C28" i="5"/>
  <c r="Q26" i="5"/>
  <c r="P26" i="5"/>
  <c r="O26" i="5"/>
  <c r="N26" i="5"/>
  <c r="M26" i="5"/>
  <c r="L26" i="5"/>
  <c r="K26" i="5"/>
  <c r="J26" i="5"/>
  <c r="I26" i="5"/>
  <c r="H26" i="5"/>
  <c r="G26" i="5"/>
  <c r="F26" i="5"/>
  <c r="E26" i="5"/>
  <c r="C26" i="5"/>
  <c r="Q25" i="5"/>
  <c r="P25" i="5"/>
  <c r="O25" i="5"/>
  <c r="N25" i="5"/>
  <c r="M25" i="5"/>
  <c r="L25" i="5"/>
  <c r="K25" i="5"/>
  <c r="J25" i="5"/>
  <c r="I25" i="5"/>
  <c r="H25" i="5"/>
  <c r="G25" i="5"/>
  <c r="F25" i="5"/>
  <c r="E25" i="5"/>
  <c r="C25" i="5"/>
  <c r="Q24" i="5"/>
  <c r="P24" i="5"/>
  <c r="O24" i="5"/>
  <c r="N24" i="5"/>
  <c r="M24" i="5"/>
  <c r="L24" i="5"/>
  <c r="K24" i="5"/>
  <c r="J24" i="5"/>
  <c r="I24" i="5"/>
  <c r="H24" i="5"/>
  <c r="G24" i="5"/>
  <c r="F24" i="5"/>
  <c r="E24" i="5"/>
  <c r="C24" i="5"/>
  <c r="Q23" i="5"/>
  <c r="P23" i="5"/>
  <c r="O23" i="5"/>
  <c r="N23" i="5"/>
  <c r="M23" i="5"/>
  <c r="L23" i="5"/>
  <c r="K23" i="5"/>
  <c r="J23" i="5"/>
  <c r="I23" i="5"/>
  <c r="H23" i="5"/>
  <c r="G23" i="5"/>
  <c r="F23" i="5"/>
  <c r="E23" i="5"/>
  <c r="C23" i="5"/>
  <c r="Q22" i="5"/>
  <c r="P22" i="5"/>
  <c r="O22" i="5"/>
  <c r="N22" i="5"/>
  <c r="M22" i="5"/>
  <c r="L22" i="5"/>
  <c r="K22" i="5"/>
  <c r="J22" i="5"/>
  <c r="I22" i="5"/>
  <c r="H22" i="5"/>
  <c r="G22" i="5"/>
  <c r="F22" i="5"/>
  <c r="E22" i="5"/>
  <c r="C22" i="5"/>
  <c r="Q21" i="5"/>
  <c r="P21" i="5"/>
  <c r="O21" i="5"/>
  <c r="N21" i="5"/>
  <c r="M21" i="5"/>
  <c r="L21" i="5"/>
  <c r="K21" i="5"/>
  <c r="J21" i="5"/>
  <c r="I21" i="5"/>
  <c r="H21" i="5"/>
  <c r="G21" i="5"/>
  <c r="F21" i="5"/>
  <c r="E21" i="5"/>
  <c r="C21" i="5"/>
  <c r="Q20" i="5"/>
  <c r="P20" i="5"/>
  <c r="O20" i="5"/>
  <c r="N20" i="5"/>
  <c r="M20" i="5"/>
  <c r="L20" i="5"/>
  <c r="K20" i="5"/>
  <c r="J20" i="5"/>
  <c r="I20" i="5"/>
  <c r="H20" i="5"/>
  <c r="G20" i="5"/>
  <c r="F20" i="5"/>
  <c r="E20" i="5"/>
  <c r="C20" i="5"/>
  <c r="Q19" i="5"/>
  <c r="P19" i="5"/>
  <c r="O19" i="5"/>
  <c r="N19" i="5"/>
  <c r="M19" i="5"/>
  <c r="L19" i="5"/>
  <c r="K19" i="5"/>
  <c r="J19" i="5"/>
  <c r="I19" i="5"/>
  <c r="H19" i="5"/>
  <c r="G19" i="5"/>
  <c r="F19" i="5"/>
  <c r="E19" i="5"/>
  <c r="C19" i="5"/>
  <c r="Q18" i="5"/>
  <c r="P18" i="5"/>
  <c r="O18" i="5"/>
  <c r="N18" i="5"/>
  <c r="M18" i="5"/>
  <c r="L18" i="5"/>
  <c r="K18" i="5"/>
  <c r="J18" i="5"/>
  <c r="I18" i="5"/>
  <c r="H18" i="5"/>
  <c r="G18" i="5"/>
  <c r="F18" i="5"/>
  <c r="E18" i="5"/>
  <c r="C18" i="5"/>
  <c r="Q17" i="5"/>
  <c r="P17" i="5"/>
  <c r="O17" i="5"/>
  <c r="N17" i="5"/>
  <c r="M17" i="5"/>
  <c r="L17" i="5"/>
  <c r="K17" i="5"/>
  <c r="J17" i="5"/>
  <c r="I17" i="5"/>
  <c r="H17" i="5"/>
  <c r="G17" i="5"/>
  <c r="F17" i="5"/>
  <c r="E17" i="5"/>
  <c r="C17" i="5"/>
  <c r="Q16" i="5"/>
  <c r="P16" i="5"/>
  <c r="O16" i="5"/>
  <c r="N16" i="5"/>
  <c r="M16" i="5"/>
  <c r="L16" i="5"/>
  <c r="K16" i="5"/>
  <c r="J16" i="5"/>
  <c r="I16" i="5"/>
  <c r="H16" i="5"/>
  <c r="G16" i="5"/>
  <c r="F16" i="5"/>
  <c r="E16" i="5"/>
  <c r="C16" i="5"/>
  <c r="C5" i="5"/>
  <c r="E5" i="5"/>
  <c r="F5" i="5"/>
  <c r="G5" i="5"/>
  <c r="H5" i="5"/>
  <c r="I5" i="5"/>
  <c r="J5" i="5"/>
  <c r="K5" i="5"/>
  <c r="L5" i="5"/>
  <c r="M5" i="5"/>
  <c r="N5" i="5"/>
  <c r="O5" i="5"/>
  <c r="P5" i="5"/>
  <c r="Q5" i="5"/>
  <c r="C6" i="5"/>
  <c r="E6" i="5"/>
  <c r="F6" i="5"/>
  <c r="G6" i="5"/>
  <c r="H6" i="5"/>
  <c r="I6" i="5"/>
  <c r="J6" i="5"/>
  <c r="K6" i="5"/>
  <c r="L6" i="5"/>
  <c r="M6" i="5"/>
  <c r="N6" i="5"/>
  <c r="O6" i="5"/>
  <c r="P6" i="5"/>
  <c r="Q6" i="5"/>
  <c r="C7" i="5"/>
  <c r="E7" i="5"/>
  <c r="F7" i="5"/>
  <c r="G7" i="5"/>
  <c r="H7" i="5"/>
  <c r="I7" i="5"/>
  <c r="J7" i="5"/>
  <c r="K7" i="5"/>
  <c r="L7" i="5"/>
  <c r="M7" i="5"/>
  <c r="N7" i="5"/>
  <c r="O7" i="5"/>
  <c r="P7" i="5"/>
  <c r="Q7" i="5"/>
  <c r="C8" i="5"/>
  <c r="E8" i="5"/>
  <c r="F8" i="5"/>
  <c r="G8" i="5"/>
  <c r="H8" i="5"/>
  <c r="I8" i="5"/>
  <c r="J8" i="5"/>
  <c r="K8" i="5"/>
  <c r="L8" i="5"/>
  <c r="M8" i="5"/>
  <c r="N8" i="5"/>
  <c r="O8" i="5"/>
  <c r="P8" i="5"/>
  <c r="Q8" i="5"/>
  <c r="C9" i="5"/>
  <c r="E9" i="5"/>
  <c r="F9" i="5"/>
  <c r="G9" i="5"/>
  <c r="H9" i="5"/>
  <c r="I9" i="5"/>
  <c r="J9" i="5"/>
  <c r="K9" i="5"/>
  <c r="L9" i="5"/>
  <c r="M9" i="5"/>
  <c r="N9" i="5"/>
  <c r="O9" i="5"/>
  <c r="P9" i="5"/>
  <c r="Q9" i="5"/>
  <c r="C10" i="5"/>
  <c r="E10" i="5"/>
  <c r="F10" i="5"/>
  <c r="G10" i="5"/>
  <c r="H10" i="5"/>
  <c r="I10" i="5"/>
  <c r="J10" i="5"/>
  <c r="K10" i="5"/>
  <c r="L10" i="5"/>
  <c r="M10" i="5"/>
  <c r="N10" i="5"/>
  <c r="O10" i="5"/>
  <c r="P10" i="5"/>
  <c r="Q10" i="5"/>
  <c r="C11" i="5"/>
  <c r="E11" i="5"/>
  <c r="F11" i="5"/>
  <c r="G11" i="5"/>
  <c r="H11" i="5"/>
  <c r="I11" i="5"/>
  <c r="J11" i="5"/>
  <c r="K11" i="5"/>
  <c r="L11" i="5"/>
  <c r="M11" i="5"/>
  <c r="N11" i="5"/>
  <c r="O11" i="5"/>
  <c r="P11" i="5"/>
  <c r="Q11" i="5"/>
  <c r="C12" i="5"/>
  <c r="E12" i="5"/>
  <c r="F12" i="5"/>
  <c r="G12" i="5"/>
  <c r="H12" i="5"/>
  <c r="I12" i="5"/>
  <c r="J12" i="5"/>
  <c r="K12" i="5"/>
  <c r="L12" i="5"/>
  <c r="M12" i="5"/>
  <c r="N12" i="5"/>
  <c r="O12" i="5"/>
  <c r="P12" i="5"/>
  <c r="Q12" i="5"/>
  <c r="C13" i="5"/>
  <c r="E13" i="5"/>
  <c r="F13" i="5"/>
  <c r="G13" i="5"/>
  <c r="H13" i="5"/>
  <c r="I13" i="5"/>
  <c r="J13" i="5"/>
  <c r="K13" i="5"/>
  <c r="L13" i="5"/>
  <c r="M13" i="5"/>
  <c r="N13" i="5"/>
  <c r="O13" i="5"/>
  <c r="P13" i="5"/>
  <c r="Q13" i="5"/>
  <c r="C14" i="5"/>
  <c r="E14" i="5"/>
  <c r="F14" i="5"/>
  <c r="G14" i="5"/>
  <c r="H14" i="5"/>
  <c r="I14" i="5"/>
  <c r="J14" i="5"/>
  <c r="K14" i="5"/>
  <c r="L14" i="5"/>
  <c r="M14" i="5"/>
  <c r="N14" i="5"/>
  <c r="O14" i="5"/>
  <c r="P14" i="5"/>
  <c r="Q14" i="5"/>
  <c r="E4" i="5"/>
  <c r="F4" i="5"/>
  <c r="G4" i="5"/>
  <c r="H4" i="5"/>
  <c r="I4" i="5"/>
  <c r="J4" i="5"/>
  <c r="K4" i="5"/>
  <c r="L4" i="5"/>
  <c r="M4" i="5"/>
  <c r="N4" i="5"/>
  <c r="O4" i="5"/>
  <c r="P4" i="5"/>
  <c r="Q4" i="5"/>
  <c r="C4" i="5"/>
  <c r="E219" i="2"/>
  <c r="E218" i="2"/>
  <c r="E217" i="2"/>
  <c r="E216" i="2"/>
  <c r="E215" i="2"/>
  <c r="E214" i="2"/>
  <c r="E213" i="2"/>
  <c r="E212" i="2"/>
  <c r="E211" i="2"/>
  <c r="E210" i="2"/>
  <c r="E209" i="2"/>
  <c r="E208" i="2"/>
  <c r="E207" i="2"/>
  <c r="E206" i="2"/>
  <c r="E205" i="2"/>
  <c r="E204" i="2"/>
  <c r="E203" i="2"/>
  <c r="E202" i="2"/>
  <c r="E201" i="2"/>
  <c r="E200" i="2"/>
  <c r="E199" i="2"/>
  <c r="E198" i="2"/>
  <c r="E197" i="2"/>
  <c r="E196" i="2"/>
  <c r="E195" i="2"/>
  <c r="E194" i="2"/>
  <c r="E193" i="2"/>
  <c r="E192" i="2"/>
  <c r="E191" i="2"/>
  <c r="E190" i="2"/>
  <c r="E189" i="2"/>
  <c r="E188" i="2"/>
  <c r="E187" i="2"/>
  <c r="E186" i="2"/>
  <c r="E185" i="2"/>
  <c r="E184" i="2"/>
  <c r="E183" i="2"/>
  <c r="E182" i="2"/>
  <c r="E181" i="2"/>
  <c r="E180" i="2"/>
  <c r="E179" i="2"/>
  <c r="E178" i="2"/>
  <c r="E177" i="2"/>
  <c r="E176" i="2"/>
  <c r="E175" i="2"/>
  <c r="E174" i="2"/>
  <c r="E173" i="2"/>
  <c r="E172" i="2"/>
  <c r="E171" i="2"/>
  <c r="E170" i="2"/>
  <c r="E169" i="2"/>
  <c r="E168" i="2"/>
  <c r="E167" i="2"/>
  <c r="E166" i="2"/>
  <c r="E165" i="2"/>
  <c r="E164" i="2"/>
  <c r="E163" i="2"/>
  <c r="E162" i="2"/>
  <c r="E161" i="2"/>
  <c r="E160" i="2"/>
  <c r="E159" i="2"/>
  <c r="E158" i="2"/>
  <c r="E157" i="2"/>
  <c r="E156" i="2"/>
  <c r="E155" i="2"/>
  <c r="E154" i="2"/>
  <c r="E153" i="2"/>
  <c r="E152" i="2"/>
  <c r="E151" i="2"/>
  <c r="E150" i="2"/>
  <c r="E149" i="2"/>
  <c r="E148" i="2"/>
  <c r="E147" i="2"/>
  <c r="E146" i="2"/>
  <c r="E145" i="2"/>
  <c r="E144" i="2"/>
  <c r="E143" i="2"/>
  <c r="E142" i="2"/>
  <c r="E141" i="2"/>
  <c r="E140" i="2"/>
  <c r="E139" i="2"/>
  <c r="E138" i="2"/>
  <c r="E137" i="2"/>
  <c r="E136" i="2"/>
  <c r="E135" i="2"/>
  <c r="E134" i="2"/>
  <c r="E133" i="2"/>
  <c r="E132" i="2"/>
  <c r="E131" i="2"/>
  <c r="E130" i="2"/>
  <c r="E129" i="2"/>
  <c r="E128" i="2"/>
  <c r="E127" i="2"/>
  <c r="E126" i="2"/>
  <c r="E125" i="2"/>
  <c r="E124" i="2"/>
  <c r="E123" i="2"/>
  <c r="E122" i="2"/>
  <c r="E121" i="2"/>
  <c r="E120" i="2"/>
  <c r="E119" i="2"/>
  <c r="E118" i="2"/>
  <c r="E117" i="2"/>
  <c r="E116" i="2"/>
  <c r="E115" i="2"/>
  <c r="E114" i="2"/>
  <c r="E113" i="2"/>
  <c r="E112" i="2"/>
  <c r="E111" i="2"/>
  <c r="E110" i="2"/>
  <c r="E109" i="2"/>
  <c r="E108" i="2"/>
  <c r="E107" i="2"/>
  <c r="E106" i="2"/>
  <c r="E105" i="2"/>
  <c r="E104" i="2"/>
  <c r="E103" i="2"/>
  <c r="E102" i="2"/>
  <c r="E101" i="2"/>
  <c r="E100" i="2"/>
  <c r="E99" i="2"/>
  <c r="E98" i="2"/>
  <c r="E97" i="2"/>
  <c r="E96" i="2"/>
  <c r="E95" i="2"/>
  <c r="E94" i="2"/>
  <c r="E93" i="2"/>
  <c r="E92" i="2"/>
  <c r="E91" i="2"/>
  <c r="E90" i="2"/>
  <c r="E89" i="2"/>
  <c r="E88" i="2"/>
  <c r="E87" i="2"/>
  <c r="E86" i="2"/>
  <c r="E85" i="2"/>
  <c r="E84" i="2"/>
  <c r="E83" i="2"/>
  <c r="E82" i="2"/>
  <c r="E81" i="2"/>
  <c r="E80" i="2"/>
  <c r="E79" i="2"/>
  <c r="E78" i="2"/>
  <c r="E77" i="2"/>
  <c r="E76" i="2"/>
  <c r="E75" i="2"/>
  <c r="E74" i="2"/>
  <c r="E73" i="2"/>
  <c r="E72" i="2"/>
  <c r="E71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G6" i="2" l="1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G139" i="2"/>
  <c r="G140" i="2"/>
  <c r="G141" i="2"/>
  <c r="G142" i="2"/>
  <c r="G143" i="2"/>
  <c r="G144" i="2"/>
  <c r="G145" i="2"/>
  <c r="G146" i="2"/>
  <c r="G147" i="2"/>
  <c r="G148" i="2"/>
  <c r="G149" i="2"/>
  <c r="G150" i="2"/>
  <c r="G151" i="2"/>
  <c r="G152" i="2"/>
  <c r="G153" i="2"/>
  <c r="G154" i="2"/>
  <c r="G155" i="2"/>
  <c r="G156" i="2"/>
  <c r="G157" i="2"/>
  <c r="G158" i="2"/>
  <c r="G159" i="2"/>
  <c r="G160" i="2"/>
  <c r="G161" i="2"/>
  <c r="G162" i="2"/>
  <c r="G163" i="2"/>
  <c r="G164" i="2"/>
  <c r="G165" i="2"/>
  <c r="G166" i="2"/>
  <c r="G167" i="2"/>
  <c r="G168" i="2"/>
  <c r="G169" i="2"/>
  <c r="G170" i="2"/>
  <c r="G171" i="2"/>
  <c r="G172" i="2"/>
  <c r="G173" i="2"/>
  <c r="G174" i="2"/>
  <c r="G175" i="2"/>
  <c r="G176" i="2"/>
  <c r="G177" i="2"/>
  <c r="G178" i="2"/>
  <c r="G179" i="2"/>
  <c r="G180" i="2"/>
  <c r="G181" i="2"/>
  <c r="G182" i="2"/>
  <c r="G183" i="2"/>
  <c r="G184" i="2"/>
  <c r="G185" i="2"/>
  <c r="G186" i="2"/>
  <c r="G187" i="2"/>
  <c r="G188" i="2"/>
  <c r="G189" i="2"/>
  <c r="G190" i="2"/>
  <c r="G191" i="2"/>
  <c r="G192" i="2"/>
  <c r="G193" i="2"/>
  <c r="G194" i="2"/>
  <c r="G195" i="2"/>
  <c r="G196" i="2"/>
  <c r="G197" i="2"/>
  <c r="G198" i="2"/>
  <c r="G199" i="2"/>
  <c r="G200" i="2"/>
  <c r="G201" i="2"/>
  <c r="G202" i="2"/>
  <c r="G203" i="2"/>
  <c r="G204" i="2"/>
  <c r="G205" i="2"/>
  <c r="G206" i="2"/>
  <c r="G207" i="2"/>
  <c r="G208" i="2"/>
  <c r="G209" i="2"/>
  <c r="G210" i="2"/>
  <c r="G211" i="2"/>
  <c r="G212" i="2"/>
  <c r="G213" i="2"/>
  <c r="G214" i="2"/>
  <c r="G215" i="2"/>
  <c r="G216" i="2"/>
  <c r="G217" i="2"/>
  <c r="G218" i="2"/>
  <c r="G219" i="2"/>
  <c r="G5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156" i="2"/>
  <c r="D157" i="2"/>
  <c r="D158" i="2"/>
  <c r="D159" i="2"/>
  <c r="D160" i="2"/>
  <c r="D161" i="2"/>
  <c r="D162" i="2"/>
  <c r="D163" i="2"/>
  <c r="D164" i="2"/>
  <c r="D165" i="2"/>
  <c r="D166" i="2"/>
  <c r="D167" i="2"/>
  <c r="D168" i="2"/>
  <c r="D169" i="2"/>
  <c r="D170" i="2"/>
  <c r="D171" i="2"/>
  <c r="D172" i="2"/>
  <c r="D173" i="2"/>
  <c r="D174" i="2"/>
  <c r="D175" i="2"/>
  <c r="D176" i="2"/>
  <c r="D177" i="2"/>
  <c r="D178" i="2"/>
  <c r="D179" i="2"/>
  <c r="D180" i="2"/>
  <c r="D181" i="2"/>
  <c r="D182" i="2"/>
  <c r="D183" i="2"/>
  <c r="D184" i="2"/>
  <c r="D185" i="2"/>
  <c r="D186" i="2"/>
  <c r="D187" i="2"/>
  <c r="D188" i="2"/>
  <c r="D189" i="2"/>
  <c r="D190" i="2"/>
  <c r="D191" i="2"/>
  <c r="D192" i="2"/>
  <c r="D193" i="2"/>
  <c r="D194" i="2"/>
  <c r="D195" i="2"/>
  <c r="D196" i="2"/>
  <c r="D197" i="2"/>
  <c r="D198" i="2"/>
  <c r="D199" i="2"/>
  <c r="D200" i="2"/>
  <c r="D201" i="2"/>
  <c r="D202" i="2"/>
  <c r="D203" i="2"/>
  <c r="D204" i="2"/>
  <c r="D205" i="2"/>
  <c r="D206" i="2"/>
  <c r="D207" i="2"/>
  <c r="D208" i="2"/>
  <c r="D209" i="2"/>
  <c r="D210" i="2"/>
  <c r="D211" i="2"/>
  <c r="D212" i="2"/>
  <c r="D213" i="2"/>
  <c r="D214" i="2"/>
  <c r="D215" i="2"/>
  <c r="D216" i="2"/>
  <c r="D217" i="2"/>
  <c r="D218" i="2"/>
  <c r="D219" i="2"/>
  <c r="D16" i="2"/>
</calcChain>
</file>

<file path=xl/sharedStrings.xml><?xml version="1.0" encoding="utf-8"?>
<sst xmlns="http://schemas.openxmlformats.org/spreadsheetml/2006/main" count="1266" uniqueCount="61">
  <si>
    <t>A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</si>
  <si>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</si>
  <si>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</si>
  <si>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</si>
  <si>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</si>
  <si>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</si>
  <si>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</si>
  <si>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</si>
  <si>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</si>
  <si>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</si>
  <si>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</si>
  <si>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</si>
  <si>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</si>
  <si>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</si>
  <si>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Año</t>
  </si>
  <si>
    <t>Mes</t>
  </si>
  <si>
    <t>Índice de cuadros</t>
  </si>
  <si>
    <t>Cuadro 1. Índice mensual de actividad del Chaco. Serie general. Base 2004 = 100</t>
  </si>
  <si>
    <r>
      <rPr>
        <b/>
        <sz val="12"/>
        <color theme="1"/>
        <rFont val="Calibri"/>
        <family val="2"/>
        <scheme val="minor"/>
      </rPr>
      <t xml:space="preserve">Cuadro 1. </t>
    </r>
    <r>
      <rPr>
        <sz val="12"/>
        <color theme="1"/>
        <rFont val="Calibri"/>
        <family val="2"/>
        <scheme val="minor"/>
      </rPr>
      <t>Índice mensual de actividad del Chaco. Serie general. Base 2004 = 100</t>
    </r>
  </si>
  <si>
    <t>Índice Serie Original    2004 = 100</t>
  </si>
  <si>
    <t>Índice Serie Desestacionalizada    2004 = 100</t>
  </si>
  <si>
    <t>Variación Interanual</t>
  </si>
  <si>
    <t>Variación Mensual</t>
  </si>
  <si>
    <t>Variación anual</t>
  </si>
  <si>
    <r>
      <rPr>
        <b/>
        <sz val="12"/>
        <color theme="1"/>
        <rFont val="Calibri"/>
        <family val="2"/>
        <scheme val="minor"/>
      </rPr>
      <t xml:space="preserve">Cuadro 2. </t>
    </r>
    <r>
      <rPr>
        <sz val="12"/>
        <color theme="1"/>
        <rFont val="Calibri"/>
        <family val="2"/>
        <scheme val="minor"/>
      </rPr>
      <t>Índice mensual de actividad del Chaco. Serie original por letra de actividad. Base 2004 = 100</t>
    </r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</si>
  <si>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</si>
  <si>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</si>
  <si>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</si>
  <si>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</si>
  <si>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</si>
  <si>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</si>
  <si>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</si>
  <si>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</si>
  <si>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</si>
  <si>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</si>
  <si>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</si>
  <si>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</si>
  <si>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Cuadro 2. Índice mensual de actividad del Chaco. Serie original por letra de actividad. Base 2004 = 100</t>
  </si>
  <si>
    <r>
      <rPr>
        <b/>
        <sz val="12"/>
        <color theme="1"/>
        <rFont val="Calibri"/>
        <family val="2"/>
        <scheme val="minor"/>
      </rPr>
      <t xml:space="preserve">Cuadro 3. </t>
    </r>
    <r>
      <rPr>
        <sz val="12"/>
        <color theme="1"/>
        <rFont val="Calibri"/>
        <family val="2"/>
        <scheme val="minor"/>
      </rPr>
      <t>Índice mensual de actividad del Chaco. Serie original. Variación interanual por letra de actividad. Base 2004 = 100</t>
    </r>
  </si>
  <si>
    <t>Cuadro 3. Índice mensual de actividad del Chaco. Serie original. Variación interanual por letra de actividad. Base 2004 = 100</t>
  </si>
  <si>
    <r>
      <rPr>
        <b/>
        <sz val="12"/>
        <color theme="1"/>
        <rFont val="Calibri"/>
        <family val="2"/>
        <scheme val="minor"/>
      </rPr>
      <t xml:space="preserve">Cuadro 4. </t>
    </r>
    <r>
      <rPr>
        <sz val="12"/>
        <color theme="1"/>
        <rFont val="Calibri"/>
        <family val="2"/>
        <scheme val="minor"/>
      </rPr>
      <t>Índice mensual de actividad del Chaco. Serie desestacionalizada por letra de actividad. Base 2004 = 100</t>
    </r>
  </si>
  <si>
    <r>
      <rPr>
        <b/>
        <sz val="12"/>
        <color theme="1"/>
        <rFont val="Calibri"/>
        <family val="2"/>
        <scheme val="minor"/>
      </rPr>
      <t xml:space="preserve">Cuadro 5. </t>
    </r>
    <r>
      <rPr>
        <sz val="12"/>
        <color theme="1"/>
        <rFont val="Calibri"/>
        <family val="2"/>
        <scheme val="minor"/>
      </rPr>
      <t>Índice mensual de actividad del Chaco. Serie desestacionalizada. Variación mensual por letra de actividad. Base 2004 = 100</t>
    </r>
  </si>
  <si>
    <t>Cuadro 5. Índice mensual de actividad del Chaco. Serie desestacionalizada. Variación mensual por letra de actividad. Base 2004 = 100</t>
  </si>
  <si>
    <t>Cuadro 4. Índice mensual de actividad del Chaco. Serie desestacionalizada por letra de actividad. Base 2004 = 100</t>
  </si>
  <si>
    <t>B</t>
  </si>
  <si>
    <t>Fuente: IPECD.</t>
  </si>
  <si>
    <t>Enero*</t>
  </si>
  <si>
    <t>Febrero*</t>
  </si>
  <si>
    <t>Marzo*</t>
  </si>
  <si>
    <t>Abril*</t>
  </si>
  <si>
    <t>Mayo*</t>
  </si>
  <si>
    <t>* Datos provisorios sujetos a revisiones</t>
  </si>
  <si>
    <t>Junio*</t>
  </si>
  <si>
    <t>Julio*</t>
  </si>
  <si>
    <t>Agosto*</t>
  </si>
  <si>
    <t>Índice Serie Tendencia    2004 = 100</t>
  </si>
  <si>
    <t>Septiembre*</t>
  </si>
  <si>
    <t>Octubre*</t>
  </si>
  <si>
    <t>Noviembre*</t>
  </si>
  <si>
    <t>Diciembre*</t>
  </si>
  <si>
    <t>Índice Mensual de Actividad del Chaco (IMACH)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</si>
</sst>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0.0%"/>
    <numFmt numFmtId="166" formatCode="mmm\ yy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9">
    <xf numFmtId="0" fontId="0" fillId="0" borderId="0" xfId="0"/>
    <xf numFmtId="164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 vertical="center"/>
    </xf>
    <xf numFmtId="165" fontId="0" fillId="0" borderId="0" xfId="1" applyNumberFormat="1" applyFont="1" applyAlignment="1">
      <alignment horizont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 indent="2"/>
    </xf>
    <xf numFmtId="0" fontId="0" fillId="0" borderId="0" xfId="0" applyAlignment="1">
      <alignment horizontal="left" indent="2"/>
    </xf>
    <xf numFmtId="0" fontId="4" fillId="0" borderId="0" xfId="0" applyFont="1" applyAlignment="1">
      <alignment horizontal="left" indent="2"/>
    </xf>
    <xf numFmtId="0" fontId="5" fillId="0" borderId="0" xfId="2" applyAlignment="1">
      <alignment horizontal="left" indent="2"/>
    </xf>
    <xf numFmtId="0" fontId="6" fillId="0" borderId="0" xfId="0" applyFont="1"/>
    <xf numFmtId="0" fontId="0" fillId="0" borderId="1" xfId="0" applyBorder="1" applyAlignment="1">
      <alignment horizontal="center" vertical="center"/>
    </xf>
    <xf numFmtId="0" fontId="0" fillId="0" borderId="1" xfId="0" applyBorder="1"/>
    <xf numFmtId="164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/>
    </xf>
    <xf numFmtId="165" fontId="0" fillId="0" borderId="1" xfId="1" applyNumberFormat="1" applyFont="1" applyBorder="1" applyAlignment="1">
      <alignment horizontal="center"/>
    </xf>
    <xf numFmtId="0" fontId="0" fillId="0" borderId="0" xfId="0" applyBorder="1"/>
    <xf numFmtId="164" fontId="0" fillId="0" borderId="0" xfId="0" applyNumberFormat="1" applyBorder="1" applyAlignment="1">
      <alignment horizontal="center" vertical="center"/>
    </xf>
    <xf numFmtId="165" fontId="0" fillId="0" borderId="0" xfId="1" applyNumberFormat="1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5" fontId="0" fillId="0" borderId="0" xfId="1" applyNumberFormat="1" applyFont="1" applyAlignment="1">
      <alignment horizontal="center" vertical="center"/>
    </xf>
    <xf numFmtId="165" fontId="0" fillId="0" borderId="1" xfId="1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165" fontId="0" fillId="0" borderId="0" xfId="1" applyNumberFormat="1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66" fontId="8" fillId="0" borderId="0" xfId="0" applyNumberFormat="1" applyFont="1"/>
    <xf numFmtId="0" fontId="0" fillId="0" borderId="1" xfId="0" applyFill="1" applyBorder="1" applyAlignment="1">
      <alignment horizontal="center" vertical="center"/>
    </xf>
  </cellXfs>
  <cellStyles count="3">
    <cellStyle name="Hipervínculo" xfId="2" builtinId="8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243840</xdr:colOff>
      <xdr:row>1</xdr:row>
      <xdr:rowOff>121920</xdr:rowOff>
    </xdr:to>
    <xdr:sp macro="" textlink="">
      <xdr:nvSpPr>
        <xdr:cNvPr id="3073" name="AutoShape 1" descr="data:image/png;base64,iVBORw0KGgoAAAANSUhEUgAAAp0AAABWCAYAAACNZS1gAAAAAXNSR0IArs4c6QAAFUJJREFUeF7t3XlsHNdhx/Hfm5k9eJ/iIZGiaEmWdcuOk7iWczmO7CCGa8NO6jSAWwSpkx4B7BRoUBT+p/8XKNIWKPpHgbRF0cQNgqCFUTQpavSKldiOW9lWbEs+dNiWRIoSJR5L7s4Ub5YUV+Qes6sdiuR+B9DFnXlv3mdG4k9v5r1ngiAIxIYAAggggAACCCCAQIwChtAZoy5FI4AAAggggAACCIQChE5uBAQQQAABBBBAAIHYBQidsRNTAQIIIIAAAggggAChk3sAAQQQQAABBBBAIHYBQmfsxFSAAAIIIIAAAgggQOjkHkAAAQQQQAABBBCIXYDQGTsxFSCAAAIIIIAAAggQOrkHEEAAAQQQQAABBGIXIHTGTkwFCCCAAAIIIIAAAoRO7gEEEEAAAQQQQACB2AUInbETUwECCCCAAAIIIIAAoZN7AAEEEEAAAQQQQCB2AUJn7MRUgAACCCCAAAIIIEDo5B5AAAEEEEAAAQQQiF2A0Bk7MRUggAACCCCAAAIIEDq5BxBAAAEEEEAAAQRiFyB0xk5MBQgggAACCCCAAAKETu4BBBBAAAEEEEAAgdgFCJ2xE1MBAggggAACCCCAAKGTewABBBBAAAEEEEAgdgFCZ+zE5SsIJjJSLii+U8LItCclY27yWVI9AggggAACCCBwYwJlQ+elTKDJOT9SDb1Njpq9pXCU9QNdzASazZYIVJFKze/U6hl1NzmRj5jJBhqb9RXceNUl60y6Rt0pI/trNVsw70uXM8qdmJSm5hWcmZLs14ptaUdmsEWmt0nOSKvUlpBxizsEM1npyrxUa5ttsbb8tFdNc9gXAQQQQAABBBCIJFA2dP7onYz+9fR8pIKe3JPWwd6lwDI+6+sf3sro9YlcpOPL7WTD3bZ2V7d2ONrd5akrZeQY2wFYPPAdv5jVX72e0ZxfawKrfMqjba4e35nUUKtbcefApt9MTsHZKeWOTyg4dVW6OCvN579eMija5qVcKe1Km9JyRtvk7OuR6U3LAhS23399Qrn/eF+BLa+WzZVMd1pqS8oZbJYZapHpTElJ+0Fp61qq4hgEEEAAAQQQaDyBsqHzr4/P6tmTc5FUnrmzSXcPJK7te27a158dm9FLF2oMQQW12s5Em7vakkajbY7uGUxof4+n3vT1wWvxkJfPz+uPX5oJ81xc265OV9/cn9b2jvKh0/Zs+memFBwbl//2pGQfp5cLmqVO2PZENnlh+HRv65I51CPTnpJZ6GnNvXhBuX96V5q9gUbbnmrPyQfd9kQYQp3dnTIjbTJtSZlE9N7muNwpFwEEEEAAAQTWp8C6CJ2FtDb39DUZ3d7r6QsjybAHdPm2VkJncCkj/+Rl5X56TrowW1vYXN64hfBpbu2Qe9eAnG1t4R51CZ2FddleVhtCmxMywy1hD6tzS3v+EbztZmZDAAEEEEAAAQSqEFh3odO2zUaeZk/6eL+n37wtrU3L3vdcC6HTDhDKvXBO/msXpfFZKdqrsdEvXYsn97Nb5B4ejCd0Lk/6PSk5e7rkHOqV2dRE8Ix+pdgTAQQQQAABBGx+C8IXDotva+XxeqnzSznSF7Yl9cSulFIFA3pudui0PZy2d9P/+XlpOlv74J4yt6i5rVPu/cNyNrfEHzoXk36LJ7OrU+49gzIDzQRP/glBAAEEEEAAgcgC6zp02lZ2JqVvHWzSR/uX3ie9maEzmM/J/9kF5f79bH40eRxbT0reV3bKbG65Npio7o/XS513wpHZ3y3388Ny2lNxtI4yEUAAAQQQQGADCqz70GkftX9qs6enDzZdm77oZoXOwA/kn7is3D+/J52bied26UrJe2hEzu6u6+bvXLXQaVuVcuV8clDuvVvo7YznKlMqAggggAACG05gTYRO+2Q8uWxgtJ0etNSc6cuvwkibo6cPpLWrKz9lU9TQaQOrHZhU5VSbYR07O119Y29aowsDmcK3FK7OK/vcKQWvjFX/Dmc4cGcBIesXfyTflQofqbv7uvMnXrCtaui09bYn5D2xS85w64b7S0GDEEAAAQQQQKD+AmsidA61ODrQszQK3b5k+v6Urzcu5SLNANSVNHpiV1IPjOQf90YNnXYapj1drgaaq58KqL/Z0We2JK4NYrrWy/n9k9U9VrfhsT0p05HIvytgt8tzkp3c/lJGspO+20FILZ6cu/rlfmJQxk6dtGyrKnTadzO7lh6NBzbhT9o6q5tuyRzskffF7UylVP+/l5SIAAIIIIDAhhNYE6HzU4OevrY3vYQbSB9O+/reiYx+MZar2ONpZ/Z5cFtCX9/bVFXotJPO20FIH+mrfhUeW2drwshbmD7IzseZ/eHbCl4ai36T2CB5oEdma6tMT1qmLaGwx3QqK2V8+aevKnjvioIPp2X2dMm9eyCcGL7YpPiRQ6ed6H13l9zDA9fO065mFLw/Jf+tSZv2o3cxJx15X9stZyQ/bRMbAggggAACCCBQSmBNhM4jQwk9fSgfGBc3u4zm82fn9ZevzYYZrNL2uaGEvrVQRtSeTju5/G/vTevuwaVBSJXqKfW5P5lR9k+P5QNjlM0Gzk8Myr2jN5wL0z7jX1xgKZxPwP4058u/MKPgg+kw2Jm+0lMVVRM6nY/1yf3V0YKQH4RLcdqQ6x89r+CXE1LE5UvN4X4lHiooK0rb2QcBBBBAAAEEGk5gzYZOeyXemczpj45OayJTeTnL+4YS+v0qQ2dbwuiBrQnt6qq8lOXinTHa6mhzkaUvcy+fV+57b0e7gTwj5zNb5N4zUHmtcxs+7XKe+XU/S5ZfVei8q0/ew7esLMsOhDp9Vbl/Oa3Arp4UZetvUuKpAwwoimLFPggggAACCDSwwJoNnX4Q6L8/mNd3js3a8TkVt1pCpx1A1Jk04eqSUbdf25HSfcML714WHDT/o3cU/M+5SMXYuS7tCHT7SL1ckIxU2MJOdQmdtoPV9ngePafcT85IMxHe8WxNyPut3XIGmqs5XfZFAAEEEEAAgQYTWBOh87NbPP3OvqXH6/NBoPHZQM+eyOi/PshWfNJrw+Pntyb0u/ure6ezlmv95O6UHtm+cn7Kub84Jp2aqlykHS3/0DY5d/bVdQBOvUKnbYD/7qSyP3hHOh9h2qcmV+4Xt8vd21257eyBAAIIIIAAAg0rsCZC522drj69Zam78cpcoBOTOR2/mNNkhF7O9oTRl3cm9fAt1Y1er+WqlwydzxyV5iq/BqCOpLzHd8gZbatbL6dtRz1DZzA1r+zfv6XgRIRH7GlX7iOjcg/11sLJMQgggAACCCDQIAJrInTaOTpbEkvvK+b8IHyyOx9xvXI75dJTB9La21PdPJ21XOOSofPbL0Qqzo5Udx+9pe6Po+saOv1A2b99U8HrE5XbZEPnw9vk3r6p8r7sgQACCCCAAAINK7AmQueN6Nuoes+gp6cONKl5IbhGHb1eS703HDpH28KeQae/vu9A1jN0Wpf5775B6KzlBuEYBBBAAAEEECgqsO5DZ5MrffuOJn18ldZeLxk6//BofpR5pa03Le9L2/Nzc5YZjV6pmOWf1zN0hnOO/t2bCn55qfJphD2do3Jv5/F6ZSz2QAABBBBAoHEF1nXoTDn5dde/vq9JzXa29oXtZvR0zv/JKwrOz1a+kzwTDrxx9vfI1LL+Zoka6hk6/XPTyn3/pIIzEQZG2dD56C1yD/RUbjt7IIAAAggggEDDCqzb0NmakH6l39OXdqQ0tGzezKih00592ZE0ssthRt0e35HSka0rp0zKPntC/ovRViMyd26Sd/9wuALRmpsyKRfI/98x5Z47FW05zxZP3m/sYlWiqDcQ+yGAAAIIINCgAusudNrOwZ600V39nh4cSWiozdPyKdOjhk6b+exKRjs7o6fOHe2uhtpW7p974UPlfvhutNuoLSH3yLCcQz0yyQp128nh7VN728jVmBx+bEa5n5xVcGw8v+Z7pa03rcTv7Su6HnylQ/kcAQQQQAABBBpHYN2ETjvCvStlNNru6PZeTx/t89Tf7MgpEsSihk4bXp/ckw4DbNTNhl53Yb31wmP8C9PKfufVcOnKSFt/k9x7t8jd0yWVCJ6BHyi4lJHGZ2X6mmU6VvawLtZ1o4/X7Zrvdo13/8UL8l8ek6ajLedpDvTI+/UddX0/NZIfOyGAAAIIIIDAuhJYE6Ez5UqtRXKfzXZ9Ta7aksZOb6lbOz3t6nQ10OyEqwjlO/9WLg0ZNXTWc+31IJPT/N+8IUWZ29LeInZVy760nLsHZLa2ybQnZexzfiPZsux8UcGpq/JPTio4OyXnYI+cj2wq2aNYTeg0d/TKe2D42o0a2CWfxjPKHbuo4K1L0nSElYgWjna/spP3OdfVX3lOFgEEEEAAgZsjsCZC575uR0eGVvbiOY5k5+DsSDmyo9TbkyZSj1rU0GnfC713S0I7OqI/Xl+8TPZcdne5arddsHb5SLtu+Stjyv3gbVVcQqnwWrd4MptbZPqapK5kfo31iYyCqWx+/XM7O74fyPSk5Nw3JOdAj4yXr7Nwixw67UGb0mHQXdyCyTnJDoK6nKnuLhxsVuIbeyqvH19dqeyNAAIIIIAAAhtQYE2EziNDCT19aGkZzBt1jho6bXSzo94rvVZZ7HxsUP3q7pRGFt7vDB9PX8oo949vKzg5mX8Ps5rNPre3w/HtlvGl3MoCzHCL3AdH5NjAuOwRf1Whs5rzKrVvypH72HZ6OethSRkIIIAAAgg0gEBDh84bub72Mf8396e1vaCXNMj6+d7OH5+RLs3dSPHFj3Ukc2unXNvjuaXluuC5qqEz4cjs75b3yGjlgVD1V6BEBBBAAAEEEFiHAoTOGi9a0dBpezuvzMv/zw/k/+y8NBv93cjIp+EamZ0d+R7PTUu9w6sWOh0js6NdzpFhucOtkU+bHRFAAAEEEECgsQUInTVe/2Kh0xYVjjh/f0q5599XcHyiuvc7o56LZ+Tc1S/nk4NyOlLhUasSOu0E/EOtcm29t3bKJFa+Wxq1CeyHAAIIIIAAAo0lQOis8XqXCp3XgufZq8r9+KyCk5fjCZ5pN+xt9A4PrE7oTLn5Hs7DA/l3Sr1og7pq5OUwBBBAAAEEENhgAoTOGi9oudC5WKR/5qr8ly7I/7+L+Xkvo6zNHuV87KCjzc1yDw/IvX1TfKHTzkZl6+pNy9nTFU7bZPqbI80gEKUZ7IMAAggggAACjSNA6KzxWkcJnWGv59V55X4xpuDNS+Hk6+EcmNmIE8gXnpsNgHaqpPaEzHBrOGenM9p+7RF3XR6v2xHx9om5rcfOGdqZlGPr2t4hM9Im0xx9Ev0aWTkMAQQQQAABBDaoQNnQ+eyJjJ47NR+p6XYk9x2blkLJ2Iyv776R0asXKw+m+cSgp6/uTkeqJ8pOr45n9eevzsrOsR7Xtr3d0RO7UtpaZEnM5XXayd6DczPy351U8N5VBeen8+uaZ4N8AC01vdJiALTvTtrJ4wea5dhH3CNtYe9j4cT4/rGLyv7bGdXcaDtAqD0hO+u+6UrJ9DfJ9DbJbGrKrxHPhgACCCCAAAII3IBA2dD51qWc3r0SLbkd7PXU17Q0sGQmG+j4RE7js5V79Ta3ONrbXb9etPEZX6+MZ+v2NLuYb0c4ObwXrpYUZbMDjDSbVTAxp+D8jIJTVxRczSoYn5HmS6TOtCvTnZLpTucnkLeTuttAaJdwWrb5Y7MKTl8tOr9nlPOz836aThs6EzJ2Jn675FPS4VF6JDx2QgABBBBAAIFKAmVDZ84Pis1RXrRM+0S2cB10O1m67cgLIkySbp/qekXWM6908qU+923dlbNurcWHx9nVN+3rjsXWfi9XsHUJUW3vpwW6OFs2dNpH3OEocfvDTpdUZNlPW18YaotMKB+5kTY72+BZx+sQuW52RAABBBBAAIENL1A2dG741tNABBBAAAEEEEAAgVURIHSuCjOVIIAAAggggAACjS1A6Gzs60/rEUAAAQQQQACBVREgdK4KM5UggAACCCCAAAKNLUDobOzrT+sRQAABBBBAAIFVESB0rgozlSCAAAIIIIAAAo0tQOhs7OtP6xFAAAEEEEAAgVURIHSuCjOVIIAAAggggAACjS1A6Gzs60/rEUAAAQQQQACBVREgdK4KM5UggAACCCCAAAKNLVA0dM7lAsW8imRjq9N6BBBYFwJ2ddhaN3vsjRxfa73r/bhK33vqZVqPchxJbpS1nuO6KPVoRMlzi7Xw4rXWu8pK5ZVYVrqul+u6+6PSCZWoucbD6tqOOhVWNHT+/Py8JmYjLJpep5OgGAQQQGAtCqz4t37hC6W+Byx+3f6a9owSNpWwRRbI+tKs7fQICgJ7AXa5773XPiv4Tan9PSMl3cinVXLHwamMBqfnKhcUJTRUamf4+bKCIoEsO73lxxQro1hdRaoPSy4W3CK1N2Jbll/Ykue7/DKYlf/rKzzWMTJeHW6CClc/yPmS/WGvXcVzX9rnul1X3txLZa1GcK58h6/co9mTafZWfL1o6PyDn07p2Hiulmo4BgEEENhQAlG+fxY22O5vvw8kHckjdFZ1L+QCaS6nMHTmA03p3uKK37/L1Ow6qst/CB45NaZHT42Vb2OlGyjy55V2rBQuixxfFrFCfbVegGIBqpjgivKrvRkqhFr7sb0R4t7szVx4Qy//x6Lcnxc/K/sfhSrvi7jbu1C+e3e/3I/1EzpXyZtqEEAAAQQ2uMDj713Ql09d2OCtpHkIVC/g3D8s794t0ULnM0en9drFbPW1cAQCCCCAAAINIvDY6TE9dma8QVrbaM0s8orhar51GHddK8qvb4XO54bkfTpi6Hz+7LwuzFR6nbvRbkDaiwACCCCAwJLA7slp3TY5A8l6F1gc7HNd7gqkxT8Xy2OFA4QKP7/2+/zxy4u8jqpovQt7rCizSGFF6y2oIfx8+XFFvlaqnMXjFw6p5jI7+7vl7umO1tPJ6PVqaNkXAQQQQKARBTw/uLmj1xsRPe4219LhV/SYMgXVUkfk4FdQeC311HJMsWuSdGSKjNZjns64b2DKRwABBBBAAAEEEBChk5sAAQQQQAABBBBAIHYBQmfsxFSAAAIIIIAAAgggQOjkHkAAAQQQQAABBBCIXYDQGTsxFSCAAAIIIIAAAggQOrkHEEAAAQQQQAABBGIXIHTGTkwFCCCAAAIIIIAAAoRO7gEEEEAAAQQQQACB2AUInbETUwECCCCAAAIIIIAAoZN7AAEEEEAAAQQQQCB2AUJn7MRUgAACCCCAAAIIIEDo5B5AAAEEEEAAAQQQiF3g/wEGIep3qPH5AwAAAABJRU5ErkJggg==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243840</xdr:colOff>
      <xdr:row>1</xdr:row>
      <xdr:rowOff>121920</xdr:rowOff>
    </xdr:to>
    <xdr:sp macro="" textlink="">
      <xdr:nvSpPr>
        <xdr:cNvPr id="3074" name="AutoShape 2" descr="data:image/png;base64,iVBORw0KGgoAAAANSUhEUgAAAp0AAABWCAYAAACNZS1gAAAAAXNSR0IArs4c6QAAFUJJREFUeF7t3XlsHNdhx/Hfm5k9eJ/iIZGiaEmWdcuOk7iWczmO7CCGa8NO6jSAWwSpkx4B7BRoUBT+p/8XKNIWKPpHgbRF0cQNgqCFUTQpavSKldiOW9lWbEs+dNiWRIoSJR5L7s4Ub5YUV+Qes6sdiuR+B9DFnXlv3mdG4k9v5r1ngiAIxIYAAggggAACCCCAQIwChtAZoy5FI4AAAggggAACCIQChE5uBAQQQAABBBBAAIHYBQidsRNTAQIIIIAAAggggAChk3sAAQQQQAABBBBAIHYBQmfsxFSAAAIIIIAAAgggQOjkHkAAAQQQQAABBBCIXYDQGTsxFSCAAAIIIIAAAggQOrkHEEAAAQQQQAABBGIXIHTGTkwFCCCAAAIIIIAAAoRO7gEEEEAAAQQQQACB2AUInbETUwECCCCAAAIIIIAAoZN7AAEEEEAAAQQQQCB2AUJn7MRUgAACCCCAAAIIIEDo5B5AAAEEEEAAAQQQiF2A0Bk7MRUggAACCCCAAAIIEDq5BxBAAAEEEEAAAQRiFyB0xk5MBQgggAACCCCAAAKETu4BBBBAAAEEEEAAgdgFCJ2xE1MBAggggAACCCCAAKGTewABBBBAAAEEEEAgdgFCZ+zE5SsIJjJSLii+U8LItCclY27yWVI9AggggAACCCBwYwJlQ+elTKDJOT9SDb1Njpq9pXCU9QNdzASazZYIVJFKze/U6hl1NzmRj5jJBhqb9RXceNUl60y6Rt0pI/trNVsw70uXM8qdmJSm5hWcmZLs14ptaUdmsEWmt0nOSKvUlpBxizsEM1npyrxUa5ttsbb8tFdNc9gXAQQQQAABBBCIJFA2dP7onYz+9fR8pIKe3JPWwd6lwDI+6+sf3sro9YlcpOPL7WTD3bZ2V7d2ONrd5akrZeQY2wFYPPAdv5jVX72e0ZxfawKrfMqjba4e35nUUKtbcefApt9MTsHZKeWOTyg4dVW6OCvN579eMija5qVcKe1Km9JyRtvk7OuR6U3LAhS23399Qrn/eF+BLa+WzZVMd1pqS8oZbJYZapHpTElJ+0Fp61qq4hgEEEAAAQQQaDyBsqHzr4/P6tmTc5FUnrmzSXcPJK7te27a158dm9FLF2oMQQW12s5Em7vakkajbY7uGUxof4+n3vT1wWvxkJfPz+uPX5oJ81xc265OV9/cn9b2jvKh0/Zs+memFBwbl//2pGQfp5cLmqVO2PZENnlh+HRv65I51CPTnpJZ6GnNvXhBuX96V5q9gUbbnmrPyQfd9kQYQp3dnTIjbTJtSZlE9N7muNwpFwEEEEAAAQTWp8C6CJ2FtDb39DUZ3d7r6QsjybAHdPm2VkJncCkj/+Rl5X56TrowW1vYXN64hfBpbu2Qe9eAnG1t4R51CZ2FddleVhtCmxMywy1hD6tzS3v+EbztZmZDAAEEEEAAAQSqEFh3odO2zUaeZk/6eL+n37wtrU3L3vdcC6HTDhDKvXBO/msXpfFZKdqrsdEvXYsn97Nb5B4ejCd0Lk/6PSk5e7rkHOqV2dRE8Ix+pdgTAQQQQAABBGx+C8IXDotva+XxeqnzSznSF7Yl9cSulFIFA3pudui0PZy2d9P/+XlpOlv74J4yt6i5rVPu/cNyNrfEHzoXk36LJ7OrU+49gzIDzQRP/glBAAEEEEAAgcgC6zp02lZ2JqVvHWzSR/uX3ie9maEzmM/J/9kF5f79bH40eRxbT0reV3bKbG65Npio7o/XS513wpHZ3y3388Ny2lNxtI4yEUAAAQQQQGADCqz70GkftX9qs6enDzZdm77oZoXOwA/kn7is3D+/J52bied26UrJe2hEzu6u6+bvXLXQaVuVcuV8clDuvVvo7YznKlMqAggggAACG05gTYRO+2Q8uWxgtJ0etNSc6cuvwkibo6cPpLWrKz9lU9TQaQOrHZhU5VSbYR07O119Y29aowsDmcK3FK7OK/vcKQWvjFX/Dmc4cGcBIesXfyTflQofqbv7uvMnXrCtaui09bYn5D2xS85w64b7S0GDEEAAAQQQQKD+AmsidA61ODrQszQK3b5k+v6Urzcu5SLNANSVNHpiV1IPjOQf90YNnXYapj1drgaaq58KqL/Z0We2JK4NYrrWy/n9k9U9VrfhsT0p05HIvytgt8tzkp3c/lJGspO+20FILZ6cu/rlfmJQxk6dtGyrKnTadzO7lh6NBzbhT9o6q5tuyRzskffF7UylVP+/l5SIAAIIIIDAhhNYE6HzU4OevrY3vYQbSB9O+/reiYx+MZar2ONpZ/Z5cFtCX9/bVFXotJPO20FIH+mrfhUeW2drwshbmD7IzseZ/eHbCl4ai36T2CB5oEdma6tMT1qmLaGwx3QqK2V8+aevKnjvioIPp2X2dMm9eyCcGL7YpPiRQ6ed6H13l9zDA9fO065mFLw/Jf+tSZv2o3cxJx15X9stZyQ/bRMbAggggAACCCBQSmBNhM4jQwk9fSgfGBc3u4zm82fn9ZevzYYZrNL2uaGEvrVQRtSeTju5/G/vTevuwaVBSJXqKfW5P5lR9k+P5QNjlM0Gzk8Myr2jN5wL0z7jX1xgKZxPwP4058u/MKPgg+kw2Jm+0lMVVRM6nY/1yf3V0YKQH4RLcdqQ6x89r+CXE1LE5UvN4X4lHiooK0rb2QcBBBBAAAEEGk5gzYZOeyXemczpj45OayJTeTnL+4YS+v0qQ2dbwuiBrQnt6qq8lOXinTHa6mhzkaUvcy+fV+57b0e7gTwj5zNb5N4zUHmtcxs+7XKe+XU/S5ZfVei8q0/ew7esLMsOhDp9Vbl/Oa3Arp4UZetvUuKpAwwoimLFPggggAACCDSwwJoNnX4Q6L8/mNd3js3a8TkVt1pCpx1A1Jk04eqSUbdf25HSfcML714WHDT/o3cU/M+5SMXYuS7tCHT7SL1ckIxU2MJOdQmdtoPV9ngePafcT85IMxHe8WxNyPut3XIGmqs5XfZFAAEEEEAAgQYTWBOh87NbPP3OvqXH6/NBoPHZQM+eyOi/PshWfNJrw+Pntyb0u/ure6ezlmv95O6UHtm+cn7Kub84Jp2aqlykHS3/0DY5d/bVdQBOvUKnbYD/7qSyP3hHOh9h2qcmV+4Xt8vd21257eyBAAIIIIAAAg0rsCZC522drj69Zam78cpcoBOTOR2/mNNkhF7O9oTRl3cm9fAt1Y1er+WqlwydzxyV5iq/BqCOpLzHd8gZbatbL6dtRz1DZzA1r+zfv6XgRIRH7GlX7iOjcg/11sLJMQgggAACCCDQIAJrInTaOTpbEkvvK+b8IHyyOx9xvXI75dJTB9La21PdPJ21XOOSofPbL0Qqzo5Udx+9pe6Po+saOv1A2b99U8HrE5XbZEPnw9vk3r6p8r7sgQACCCCAAAINK7AmQueN6Nuoes+gp6cONKl5IbhGHb1eS703HDpH28KeQae/vu9A1jN0Wpf5775B6KzlBuEYBBBAAAEEECgqsO5DZ5MrffuOJn18ldZeLxk6//BofpR5pa03Le9L2/Nzc5YZjV6pmOWf1zN0hnOO/t2bCn55qfJphD2do3Jv5/F6ZSz2QAABBBBAoHEF1nXoTDn5dde/vq9JzXa29oXtZvR0zv/JKwrOz1a+kzwTDrxx9vfI1LL+Zoka6hk6/XPTyn3/pIIzEQZG2dD56C1yD/RUbjt7IIAAAggggEDDCqzb0NmakH6l39OXdqQ0tGzezKih00592ZE0ssthRt0e35HSka0rp0zKPntC/ovRViMyd26Sd/9wuALRmpsyKRfI/98x5Z47FW05zxZP3m/sYlWiqDcQ+yGAAAIIINCgAusudNrOwZ600V39nh4cSWiozdPyKdOjhk6b+exKRjs7o6fOHe2uhtpW7p974UPlfvhutNuoLSH3yLCcQz0yyQp128nh7VN728jVmBx+bEa5n5xVcGw8v+Z7pa03rcTv7Su6HnylQ/kcAQQQQAABBBpHYN2ETjvCvStlNNru6PZeTx/t89Tf7MgpEsSihk4bXp/ckw4DbNTNhl53Yb31wmP8C9PKfufVcOnKSFt/k9x7t8jd0yWVCJ6BHyi4lJHGZ2X6mmU6VvawLtZ1o4/X7Zrvdo13/8UL8l8ek6ajLedpDvTI+/UddX0/NZIfOyGAAAIIIIDAuhJYE6Ez5UqtRXKfzXZ9Ta7aksZOb6lbOz3t6nQ10OyEqwjlO/9WLg0ZNXTWc+31IJPT/N+8IUWZ29LeInZVy760nLsHZLa2ybQnZexzfiPZsux8UcGpq/JPTio4OyXnYI+cj2wq2aNYTeg0d/TKe2D42o0a2CWfxjPKHbuo4K1L0nSElYgWjna/spP3OdfVX3lOFgEEEEAAgZsjsCZC575uR0eGVvbiOY5k5+DsSDmyo9TbkyZSj1rU0GnfC713S0I7OqI/Xl+8TPZcdne5arddsHb5SLtu+Stjyv3gbVVcQqnwWrd4MptbZPqapK5kfo31iYyCqWx+/XM7O74fyPSk5Nw3JOdAj4yXr7Nwixw67UGb0mHQXdyCyTnJDoK6nKnuLhxsVuIbeyqvH19dqeyNAAIIIIAAAhtQYE2EziNDCT19aGkZzBt1jho6bXSzo94rvVZZ7HxsUP3q7pRGFt7vDB9PX8oo949vKzg5mX8Ps5rNPre3w/HtlvGl3MoCzHCL3AdH5NjAuOwRf1Whs5rzKrVvypH72HZ6OethSRkIIIAAAgg0gEBDh84bub72Mf8396e1vaCXNMj6+d7OH5+RLs3dSPHFj3Ukc2unXNvjuaXluuC5qqEz4cjs75b3yGjlgVD1V6BEBBBAAAEEEFiHAoTOGi9a0dBpezuvzMv/zw/k/+y8NBv93cjIp+EamZ0d+R7PTUu9w6sWOh0js6NdzpFhucOtkU+bHRFAAAEEEECgsQUInTVe/2Kh0xYVjjh/f0q5599XcHyiuvc7o56LZ+Tc1S/nk4NyOlLhUasSOu0E/EOtcm29t3bKJFa+Wxq1CeyHAAIIIIAAAo0lQOis8XqXCp3XgufZq8r9+KyCk5fjCZ5pN+xt9A4PrE7oTLn5Hs7DA/l3Sr1og7pq5OUwBBBAAAEEENhgAoTOGi9oudC5WKR/5qr8ly7I/7+L+Xkvo6zNHuV87KCjzc1yDw/IvX1TfKHTzkZl6+pNy9nTFU7bZPqbI80gEKUZ7IMAAggggAACjSNA6KzxWkcJnWGv59V55X4xpuDNS+Hk6+EcmNmIE8gXnpsNgHaqpPaEzHBrOGenM9p+7RF3XR6v2xHx9om5rcfOGdqZlGPr2t4hM9Im0xx9Ev0aWTkMAQQQQAABBDaoQNnQ+eyJjJ47NR+p6XYk9x2blkLJ2Iyv776R0asXKw+m+cSgp6/uTkeqJ8pOr45n9eevzsrOsR7Xtr3d0RO7UtpaZEnM5XXayd6DczPy351U8N5VBeen8+uaZ4N8AC01vdJiALTvTtrJ4wea5dhH3CNtYe9j4cT4/rGLyv7bGdXcaDtAqD0hO+u+6UrJ9DfJ9DbJbGrKrxHPhgACCCCAAAII3IBA2dD51qWc3r0SLbkd7PXU17Q0sGQmG+j4RE7js5V79Ta3ONrbXb9etPEZX6+MZ+v2NLuYb0c4ObwXrpYUZbMDjDSbVTAxp+D8jIJTVxRczSoYn5HmS6TOtCvTnZLpTucnkLeTuttAaJdwWrb5Y7MKTl8tOr9nlPOz836aThs6EzJ2Jn675FPS4VF6JDx2QgABBBBAAIFKAmVDZ84Pis1RXrRM+0S2cB10O1m67cgLIkySbp/qekXWM6908qU+923dlbNurcWHx9nVN+3rjsXWfi9XsHUJUW3vpwW6OFs2dNpH3OEocfvDTpdUZNlPW18YaotMKB+5kTY72+BZx+sQuW52RAABBBBAAIENL1A2dG741tNABBBAAAEEEEAAgVURIHSuCjOVIIAAAggggAACjS1A6Gzs60/rEUAAAQQQQACBVREgdK4KM5UggAACCCCAAAKNLUDobOzrT+sRQAABBBBAAIFVESB0rgozlSCAAAIIIIAAAo0tQOhs7OtP6xFAAAEEEEAAgVURIHSuCjOVIIAAAggggAACjS1A6Gzs60/rEUAAAQQQQACBVREgdK4KM5UggAACCCCAAAKNLVA0dM7lAsW8imRjq9N6BBBYFwJ2ddhaN3vsjRxfa73r/bhK33vqZVqPchxJbpS1nuO6KPVoRMlzi7Xw4rXWu8pK5ZVYVrqul+u6+6PSCZWoucbD6tqOOhVWNHT+/Py8JmYjLJpep5OgGAQQQGAtCqz4t37hC6W+Byx+3f6a9owSNpWwRRbI+tKs7fQICgJ7AXa5773XPiv4Tan9PSMl3cinVXLHwamMBqfnKhcUJTRUamf4+bKCIoEsO73lxxQro1hdRaoPSy4W3CK1N2Jbll/Ykue7/DKYlf/rKzzWMTJeHW6CClc/yPmS/WGvXcVzX9rnul1X3txLZa1GcK58h6/co9mTafZWfL1o6PyDn07p2Hiulmo4BgEEENhQAlG+fxY22O5vvw8kHckjdFZ1L+QCaS6nMHTmA03p3uKK37/L1Ow6qst/CB45NaZHT42Vb2OlGyjy55V2rBQuixxfFrFCfbVegGIBqpjgivKrvRkqhFr7sb0R4t7szVx4Qy//x6Lcnxc/K/sfhSrvi7jbu1C+e3e/3I/1EzpXyZtqEEAAAQQ2uMDj713Ql09d2OCtpHkIVC/g3D8s794t0ULnM0en9drFbPW1cAQCCCCAAAINIvDY6TE9dma8QVrbaM0s8orhar51GHddK8qvb4XO54bkfTpi6Hz+7LwuzFR6nbvRbkDaiwACCCCAwJLA7slp3TY5A8l6F1gc7HNd7gqkxT8Xy2OFA4QKP7/2+/zxy4u8jqpovQt7rCizSGFF6y2oIfx8+XFFvlaqnMXjFw6p5jI7+7vl7umO1tPJ6PVqaNkXAQQQQKARBTw/uLmj1xsRPe4219LhV/SYMgXVUkfk4FdQeC311HJMsWuSdGSKjNZjns64b2DKRwABBBBAAAEEEBChk5sAAQQQQAABBBBAIHYBQmfsxFSAAAIIIIAAAgggQOjkHkAAAQQQQAABBBCIXYDQGTsxFSCAAAIIIIAAAggQOrkHEEAAAQQQQAABBGIXIHTGTkwFCCCAAAIIIIAAAoRO7gEEEEAAAQQQQACB2AUInbETUwECCCCAAAIIIIAAoZN7AAEEEEAAAQQQQCB2AUJn7MRUgAACCCCAAAIIIEDo5B5AAAEEEEAAAQQQiF3g/wEGIep3qPH5AwAAAABJRU5ErkJggg==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152400</xdr:colOff>
      <xdr:row>1</xdr:row>
      <xdr:rowOff>121920</xdr:rowOff>
    </xdr:from>
    <xdr:to>
      <xdr:col>1</xdr:col>
      <xdr:colOff>6530340</xdr:colOff>
      <xdr:row>6</xdr:row>
      <xdr:rowOff>43510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AF9BD854-DC74-48A7-8108-D90FAA4767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3360" y="304800"/>
          <a:ext cx="6377940" cy="8359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B16"/>
  <sheetViews>
    <sheetView showGridLines="0" tabSelected="1" workbookViewId="0">
      <selection activeCell="B20" sqref="B20"/>
    </sheetView>
  </sheetViews>
  <sheetFormatPr baseColWidth="10" defaultRowHeight="14.4" x14ac:dyDescent="0.3"/>
  <cols>
    <col min="1" max="1" width="0.88671875" customWidth="1"/>
    <col min="2" max="2" width="103.5546875" customWidth="1"/>
  </cols>
  <sheetData>
    <row r="8" spans="2:2" ht="25.8" x14ac:dyDescent="0.5">
      <c r="B8" s="5" t="s">
        <v>60</v>
      </c>
    </row>
    <row r="9" spans="2:2" x14ac:dyDescent="0.3">
      <c r="B9" s="6"/>
    </row>
    <row r="10" spans="2:2" ht="18" x14ac:dyDescent="0.35">
      <c r="B10" s="7" t="s">
        <v>16</v>
      </c>
    </row>
    <row r="11" spans="2:2" x14ac:dyDescent="0.3">
      <c r="B11" s="6"/>
    </row>
    <row r="12" spans="2:2" x14ac:dyDescent="0.3">
      <c r="B12" s="8" t="s">
        <v>17</v>
      </c>
    </row>
    <row r="13" spans="2:2" x14ac:dyDescent="0.3">
      <c r="B13" s="8" t="s">
        <v>37</v>
      </c>
    </row>
    <row r="14" spans="2:2" x14ac:dyDescent="0.3">
      <c r="B14" s="8" t="s">
        <v>39</v>
      </c>
    </row>
    <row r="15" spans="2:2" x14ac:dyDescent="0.3">
      <c r="B15" s="8" t="s">
        <v>43</v>
      </c>
    </row>
    <row r="16" spans="2:2" x14ac:dyDescent="0.3">
      <c r="B16" s="8" t="s">
        <v>42</v>
      </c>
    </row>
  </sheetData>
  <hyperlinks>
    <hyperlink ref="B12" location="'Cuadro 1'!A1" display="Cuadro 1. Valor Agregado por rama de actividad económica. Valores trimestrales en miles de pesos a precios de 2004"/>
    <hyperlink ref="B13" location="'Cuadro 2'!A1" display="Cuadro 2. Valor Agregado por rama de actividad económica. Valores trimestrales en miles de pesos corrientes"/>
    <hyperlink ref="B14" location="'Cuadro 3'!A1" display="Cuadro 3. Valor Agregado por rama de actividad económica. Valores anuales en miles de pesos a precios de 2004"/>
    <hyperlink ref="B15" location="'Cuadro 4'!A1" display="Cuadro 4. Valor Agregado por rama de actividad económica. Valores anuales en miles de pesos corrientes"/>
    <hyperlink ref="B16" location="'Cuadro 5'!A1" display="Cuadro 5. Índice mensual de actividad del Chaco. Serie desestacionalizada. Variación mensual por letra de actividad. Base 2004 = 100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2"/>
  <sheetViews>
    <sheetView showGridLines="0" workbookViewId="0">
      <pane ySplit="3" topLeftCell="A223" activePane="bottomLeft" state="frozen"/>
      <selection pane="bottomLeft" activeCell="A239" sqref="A239"/>
    </sheetView>
  </sheetViews>
  <sheetFormatPr baseColWidth="10" defaultRowHeight="14.4" x14ac:dyDescent="0.3"/>
  <cols>
    <col min="6" max="6" width="17" customWidth="1"/>
  </cols>
  <sheetData>
    <row r="1" spans="1:9" ht="15.6" x14ac:dyDescent="0.3">
      <c r="A1" s="9" t="s">
        <v>18</v>
      </c>
    </row>
    <row r="3" spans="1:9" ht="43.8" thickBot="1" x14ac:dyDescent="0.35">
      <c r="A3" s="24" t="s">
        <v>14</v>
      </c>
      <c r="B3" s="24" t="s">
        <v>15</v>
      </c>
      <c r="C3" s="23" t="s">
        <v>19</v>
      </c>
      <c r="D3" s="23" t="s">
        <v>21</v>
      </c>
      <c r="E3" s="23" t="s">
        <v>23</v>
      </c>
      <c r="F3" s="23" t="s">
        <v>20</v>
      </c>
      <c r="G3" s="23" t="s">
        <v>22</v>
      </c>
      <c r="H3" s="23" t="s">
        <v>55</v>
      </c>
      <c r="I3" s="23" t="s">
        <v>22</v>
      </c>
    </row>
    <row r="4" spans="1:9" x14ac:dyDescent="0.3">
      <c r="A4">
        <v>2004</v>
      </c>
      <c r="B4" s="20" t="s">
        <v>25</v>
      </c>
      <c r="C4" s="2">
        <v>96.913428056947296</v>
      </c>
      <c r="F4" s="1">
        <v>96.156678845149003</v>
      </c>
      <c r="H4" s="1">
        <v>93.787227247933302</v>
      </c>
    </row>
    <row r="5" spans="1:9" x14ac:dyDescent="0.3">
      <c r="A5">
        <v>2004</v>
      </c>
      <c r="B5" s="4" t="s">
        <v>26</v>
      </c>
      <c r="C5" s="2">
        <v>92.218006274591005</v>
      </c>
      <c r="F5" s="1">
        <v>95.321096652914903</v>
      </c>
      <c r="G5" s="3">
        <f>+F5/F4-1</f>
        <v>-8.6897987978528102E-3</v>
      </c>
      <c r="H5" s="1">
        <v>94.039452038803006</v>
      </c>
      <c r="I5" s="3">
        <f>+H5/H4-1</f>
        <v>2.6893298615484618E-3</v>
      </c>
    </row>
    <row r="6" spans="1:9" x14ac:dyDescent="0.3">
      <c r="A6">
        <v>2004</v>
      </c>
      <c r="B6" s="4" t="s">
        <v>27</v>
      </c>
      <c r="C6" s="2">
        <v>102.209678461487</v>
      </c>
      <c r="F6" s="1">
        <v>94.3505365963792</v>
      </c>
      <c r="G6" s="3">
        <f t="shared" ref="G6:I69" si="0">+F6/F5-1</f>
        <v>-1.018200682341841E-2</v>
      </c>
      <c r="H6" s="1">
        <v>94.640061910441702</v>
      </c>
      <c r="I6" s="3">
        <f t="shared" si="0"/>
        <v>6.386786169179981E-3</v>
      </c>
    </row>
    <row r="7" spans="1:9" x14ac:dyDescent="0.3">
      <c r="A7">
        <v>2004</v>
      </c>
      <c r="B7" s="4" t="s">
        <v>28</v>
      </c>
      <c r="C7" s="2">
        <v>101.622073514256</v>
      </c>
      <c r="F7" s="1">
        <v>95.208093677497004</v>
      </c>
      <c r="G7" s="3">
        <f t="shared" si="0"/>
        <v>9.0890535661320992E-3</v>
      </c>
      <c r="H7" s="1">
        <v>95.720656315185494</v>
      </c>
      <c r="I7" s="3">
        <f t="shared" si="0"/>
        <v>1.1417938481130374E-2</v>
      </c>
    </row>
    <row r="8" spans="1:9" x14ac:dyDescent="0.3">
      <c r="A8">
        <v>2004</v>
      </c>
      <c r="B8" s="4" t="s">
        <v>29</v>
      </c>
      <c r="C8" s="2">
        <v>110.391128071265</v>
      </c>
      <c r="F8" s="1">
        <v>97.874731360876794</v>
      </c>
      <c r="G8" s="3">
        <f t="shared" si="0"/>
        <v>2.800851881787092E-2</v>
      </c>
      <c r="H8" s="1">
        <v>97.274417310435993</v>
      </c>
      <c r="I8" s="3">
        <f t="shared" si="0"/>
        <v>1.6232243436926863E-2</v>
      </c>
    </row>
    <row r="9" spans="1:9" x14ac:dyDescent="0.3">
      <c r="A9">
        <v>2004</v>
      </c>
      <c r="B9" s="4" t="s">
        <v>30</v>
      </c>
      <c r="C9" s="2">
        <v>101.14052814915399</v>
      </c>
      <c r="F9" s="1">
        <v>99.233793580717801</v>
      </c>
      <c r="G9" s="3">
        <f t="shared" si="0"/>
        <v>1.3885731290847358E-2</v>
      </c>
      <c r="H9" s="1">
        <v>99.027191159322598</v>
      </c>
      <c r="I9" s="3">
        <f t="shared" si="0"/>
        <v>1.8018857345533101E-2</v>
      </c>
    </row>
    <row r="10" spans="1:9" x14ac:dyDescent="0.3">
      <c r="A10">
        <v>2004</v>
      </c>
      <c r="B10" s="4" t="s">
        <v>31</v>
      </c>
      <c r="C10" s="2">
        <v>94.430470195370603</v>
      </c>
      <c r="F10" s="1">
        <v>98.876620047664503</v>
      </c>
      <c r="G10" s="3">
        <f t="shared" si="0"/>
        <v>-3.5993135016325617E-3</v>
      </c>
      <c r="H10" s="1">
        <v>100.631580570689</v>
      </c>
      <c r="I10" s="3">
        <f t="shared" si="0"/>
        <v>1.6201503774706971E-2</v>
      </c>
    </row>
    <row r="11" spans="1:9" x14ac:dyDescent="0.3">
      <c r="A11">
        <v>2004</v>
      </c>
      <c r="B11" s="4" t="s">
        <v>32</v>
      </c>
      <c r="C11" s="2">
        <v>91.859285872087597</v>
      </c>
      <c r="F11" s="1">
        <v>101.217704891004</v>
      </c>
      <c r="G11" s="3">
        <f t="shared" si="0"/>
        <v>2.367682918581715E-2</v>
      </c>
      <c r="H11" s="1">
        <v>102.10393747290399</v>
      </c>
      <c r="I11" s="3">
        <f t="shared" si="0"/>
        <v>1.4631161449170982E-2</v>
      </c>
    </row>
    <row r="12" spans="1:9" x14ac:dyDescent="0.3">
      <c r="A12">
        <v>2004</v>
      </c>
      <c r="B12" s="4" t="s">
        <v>33</v>
      </c>
      <c r="C12" s="2">
        <v>94.080744729964806</v>
      </c>
      <c r="F12" s="1">
        <v>103.60035660558</v>
      </c>
      <c r="G12" s="3">
        <f t="shared" si="0"/>
        <v>2.3539870985434419E-2</v>
      </c>
      <c r="H12" s="1">
        <v>103.55520583275499</v>
      </c>
      <c r="I12" s="3">
        <f t="shared" si="0"/>
        <v>1.4213637551794944E-2</v>
      </c>
    </row>
    <row r="13" spans="1:9" x14ac:dyDescent="0.3">
      <c r="A13">
        <v>2004</v>
      </c>
      <c r="B13" s="4" t="s">
        <v>34</v>
      </c>
      <c r="C13" s="2">
        <v>96.383800239444994</v>
      </c>
      <c r="F13" s="1">
        <v>105.037843675601</v>
      </c>
      <c r="G13" s="3">
        <f t="shared" si="0"/>
        <v>1.3875310057992252E-2</v>
      </c>
      <c r="H13" s="1">
        <v>105.062460215326</v>
      </c>
      <c r="I13" s="3">
        <f t="shared" si="0"/>
        <v>1.4555080746063709E-2</v>
      </c>
    </row>
    <row r="14" spans="1:9" x14ac:dyDescent="0.3">
      <c r="A14">
        <v>2004</v>
      </c>
      <c r="B14" s="4" t="s">
        <v>35</v>
      </c>
      <c r="C14" s="2">
        <v>102.63091789498699</v>
      </c>
      <c r="F14" s="1">
        <v>105.89868867718801</v>
      </c>
      <c r="G14" s="3">
        <f t="shared" si="0"/>
        <v>8.1955700104205942E-3</v>
      </c>
      <c r="H14" s="1">
        <v>106.453006765597</v>
      </c>
      <c r="I14" s="3">
        <f t="shared" si="0"/>
        <v>1.3235427263182942E-2</v>
      </c>
    </row>
    <row r="15" spans="1:9" x14ac:dyDescent="0.3">
      <c r="A15" s="11">
        <v>2004</v>
      </c>
      <c r="B15" s="10" t="s">
        <v>36</v>
      </c>
      <c r="C15" s="12">
        <v>116.119938540444</v>
      </c>
      <c r="D15" s="11"/>
      <c r="E15" s="11"/>
      <c r="F15" s="13">
        <v>107.223855389429</v>
      </c>
      <c r="G15" s="14">
        <f t="shared" si="0"/>
        <v>1.2513532781132986E-2</v>
      </c>
      <c r="H15" s="13">
        <v>107.704803160607</v>
      </c>
      <c r="I15" s="14">
        <f t="shared" si="0"/>
        <v>1.1759145495686907E-2</v>
      </c>
    </row>
    <row r="16" spans="1:9" x14ac:dyDescent="0.3">
      <c r="A16">
        <v>2005</v>
      </c>
      <c r="B16" s="19" t="s">
        <v>25</v>
      </c>
      <c r="C16" s="2">
        <v>109.263963255222</v>
      </c>
      <c r="D16" s="3">
        <f>+C16/C4-1</f>
        <v>0.12743884357302271</v>
      </c>
      <c r="E16" s="3">
        <f>+C16/C4-1</f>
        <v>0.12743884357302271</v>
      </c>
      <c r="F16" s="1">
        <v>111.078837844484</v>
      </c>
      <c r="G16" s="3">
        <f t="shared" si="0"/>
        <v>3.5952656627146862E-2</v>
      </c>
      <c r="H16" s="1">
        <v>108.83371811406199</v>
      </c>
      <c r="I16" s="3">
        <f t="shared" si="0"/>
        <v>1.0481565541432536E-2</v>
      </c>
    </row>
    <row r="17" spans="1:9" x14ac:dyDescent="0.3">
      <c r="A17">
        <v>2005</v>
      </c>
      <c r="B17" s="4" t="s">
        <v>26</v>
      </c>
      <c r="C17" s="2">
        <v>105.649520732664</v>
      </c>
      <c r="D17" s="3">
        <f t="shared" ref="D17:D80" si="1">+C17/C5-1</f>
        <v>0.14564958624326496</v>
      </c>
      <c r="E17" s="3">
        <f>+AVERAGE(C16:C17)/AVERAGE(C4:C5)-1</f>
        <v>0.13631816280287401</v>
      </c>
      <c r="F17" s="1">
        <v>110.570146393523</v>
      </c>
      <c r="G17" s="3">
        <f t="shared" si="0"/>
        <v>-4.5795532329316879E-3</v>
      </c>
      <c r="H17" s="1">
        <v>109.776974184091</v>
      </c>
      <c r="I17" s="3">
        <f t="shared" si="0"/>
        <v>8.6669470305189567E-3</v>
      </c>
    </row>
    <row r="18" spans="1:9" x14ac:dyDescent="0.3">
      <c r="A18">
        <v>2005</v>
      </c>
      <c r="B18" s="4" t="s">
        <v>27</v>
      </c>
      <c r="C18" s="2">
        <v>120.858494285517</v>
      </c>
      <c r="D18" s="3">
        <f t="shared" si="1"/>
        <v>0.1824564572038736</v>
      </c>
      <c r="E18" s="3">
        <f>+AVERAGE(C16:C18)/AVERAGE(C4:C6)-1</f>
        <v>0.15250461925688552</v>
      </c>
      <c r="F18" s="1">
        <v>111.47508747076699</v>
      </c>
      <c r="G18" s="3">
        <f t="shared" si="0"/>
        <v>8.1843165335357959E-3</v>
      </c>
      <c r="H18" s="1">
        <v>110.354719796331</v>
      </c>
      <c r="I18" s="3">
        <f t="shared" si="0"/>
        <v>5.2629034142546161E-3</v>
      </c>
    </row>
    <row r="19" spans="1:9" x14ac:dyDescent="0.3">
      <c r="A19">
        <v>2005</v>
      </c>
      <c r="B19" s="4" t="s">
        <v>28</v>
      </c>
      <c r="C19" s="2">
        <v>117.974926078525</v>
      </c>
      <c r="D19" s="3">
        <f t="shared" si="1"/>
        <v>0.16091831231897613</v>
      </c>
      <c r="E19" s="3">
        <f>+AVERAGE(C16:C19)/AVERAGE(C4:C7)-1</f>
        <v>0.154680438683934</v>
      </c>
      <c r="F19" s="1">
        <v>110.82111595380201</v>
      </c>
      <c r="G19" s="3">
        <f t="shared" si="0"/>
        <v>-5.866526161161234E-3</v>
      </c>
      <c r="H19" s="1">
        <v>110.710566612421</v>
      </c>
      <c r="I19" s="3">
        <f t="shared" si="0"/>
        <v>3.2245726938253672E-3</v>
      </c>
    </row>
    <row r="20" spans="1:9" x14ac:dyDescent="0.3">
      <c r="A20">
        <v>2005</v>
      </c>
      <c r="B20" s="4" t="s">
        <v>29</v>
      </c>
      <c r="C20" s="2">
        <v>118.067075669254</v>
      </c>
      <c r="D20" s="3">
        <f t="shared" si="1"/>
        <v>6.9534098727876525E-2</v>
      </c>
      <c r="E20" s="3">
        <f>+AVERAGE(C16:C20)/AVERAGE(C4:C8)-1</f>
        <v>0.13600691140823473</v>
      </c>
      <c r="F20" s="1">
        <v>111.11827673950501</v>
      </c>
      <c r="G20" s="3">
        <f t="shared" si="0"/>
        <v>2.6814455272845539E-3</v>
      </c>
      <c r="H20" s="1">
        <v>111.35451442068</v>
      </c>
      <c r="I20" s="3">
        <f t="shared" si="0"/>
        <v>5.8164981714288189E-3</v>
      </c>
    </row>
    <row r="21" spans="1:9" x14ac:dyDescent="0.3">
      <c r="A21">
        <v>2005</v>
      </c>
      <c r="B21" s="4" t="s">
        <v>30</v>
      </c>
      <c r="C21" s="2">
        <v>113.618022019858</v>
      </c>
      <c r="D21" s="3">
        <f t="shared" si="1"/>
        <v>0.12336789315854868</v>
      </c>
      <c r="E21" s="3">
        <f>+AVERAGE(C16:C21)/AVERAGE(C4:C9)-1</f>
        <v>0.13389222507656218</v>
      </c>
      <c r="F21" s="1">
        <v>111.75972848377801</v>
      </c>
      <c r="G21" s="3">
        <f t="shared" si="0"/>
        <v>5.77269341367459E-3</v>
      </c>
      <c r="H21" s="1">
        <v>112.470669221674</v>
      </c>
      <c r="I21" s="3">
        <f t="shared" si="0"/>
        <v>1.0023435572421802E-2</v>
      </c>
    </row>
    <row r="22" spans="1:9" x14ac:dyDescent="0.3">
      <c r="A22">
        <v>2005</v>
      </c>
      <c r="B22" s="4" t="s">
        <v>31</v>
      </c>
      <c r="C22" s="2">
        <v>109.312711498843</v>
      </c>
      <c r="D22" s="3">
        <f t="shared" si="1"/>
        <v>0.15759999153538029</v>
      </c>
      <c r="E22" s="3">
        <f>+AVERAGE(C16:C22)/AVERAGE(C4:C10)-1</f>
        <v>0.13709533632927373</v>
      </c>
      <c r="F22" s="1">
        <v>114.46389487255399</v>
      </c>
      <c r="G22" s="3">
        <f t="shared" si="0"/>
        <v>2.4196250523000229E-2</v>
      </c>
      <c r="H22" s="1">
        <v>113.79141084723</v>
      </c>
      <c r="I22" s="3">
        <f t="shared" si="0"/>
        <v>1.1742987168973595E-2</v>
      </c>
    </row>
    <row r="23" spans="1:9" x14ac:dyDescent="0.3">
      <c r="A23">
        <v>2005</v>
      </c>
      <c r="B23" s="4" t="s">
        <v>32</v>
      </c>
      <c r="C23" s="2">
        <v>108.26013478955301</v>
      </c>
      <c r="D23" s="3">
        <f t="shared" si="1"/>
        <v>0.17854317896944361</v>
      </c>
      <c r="E23" s="3">
        <f>+AVERAGE(C16:C23)/AVERAGE(C4:C11)-1</f>
        <v>0.14191000929158037</v>
      </c>
      <c r="F23" s="1">
        <v>116.909773679393</v>
      </c>
      <c r="G23" s="3">
        <f t="shared" si="0"/>
        <v>2.1368124940727373E-2</v>
      </c>
      <c r="H23" s="1">
        <v>114.939923650637</v>
      </c>
      <c r="I23" s="3">
        <f t="shared" si="0"/>
        <v>1.0093141431816166E-2</v>
      </c>
    </row>
    <row r="24" spans="1:9" x14ac:dyDescent="0.3">
      <c r="A24">
        <v>2005</v>
      </c>
      <c r="B24" s="4" t="s">
        <v>33</v>
      </c>
      <c r="C24" s="2">
        <v>105.052599638781</v>
      </c>
      <c r="D24" s="3">
        <f t="shared" si="1"/>
        <v>0.11662168428096686</v>
      </c>
      <c r="E24" s="3">
        <f>+AVERAGE(C16:C24)/AVERAGE(C4:C12)-1</f>
        <v>0.13922130137921962</v>
      </c>
      <c r="F24" s="1">
        <v>114.79046058565901</v>
      </c>
      <c r="G24" s="3">
        <f t="shared" si="0"/>
        <v>-1.812776662750093E-2</v>
      </c>
      <c r="H24" s="1">
        <v>115.58340241160499</v>
      </c>
      <c r="I24" s="3">
        <f t="shared" si="0"/>
        <v>5.5983921037208173E-3</v>
      </c>
    </row>
    <row r="25" spans="1:9" x14ac:dyDescent="0.3">
      <c r="A25">
        <v>2005</v>
      </c>
      <c r="B25" s="4" t="s">
        <v>34</v>
      </c>
      <c r="C25" s="2">
        <v>107.719389574364</v>
      </c>
      <c r="D25" s="3">
        <f t="shared" si="1"/>
        <v>0.11760886483784772</v>
      </c>
      <c r="E25" s="3">
        <f>+AVERAGE(C16:C25)/AVERAGE(C4:C13)-1</f>
        <v>0.13709840651612293</v>
      </c>
      <c r="F25" s="1">
        <v>115.31484034661401</v>
      </c>
      <c r="G25" s="3">
        <f t="shared" si="0"/>
        <v>4.5681475471013311E-3</v>
      </c>
      <c r="H25" s="1">
        <v>115.70183731069</v>
      </c>
      <c r="I25" s="3">
        <f t="shared" si="0"/>
        <v>1.0246704683709584E-3</v>
      </c>
    </row>
    <row r="26" spans="1:9" x14ac:dyDescent="0.3">
      <c r="A26" s="15">
        <v>2005</v>
      </c>
      <c r="B26" s="4" t="s">
        <v>35</v>
      </c>
      <c r="C26" s="16">
        <v>111.79254059653999</v>
      </c>
      <c r="D26" s="17">
        <f t="shared" si="1"/>
        <v>8.9267667964611386E-2</v>
      </c>
      <c r="E26" s="17">
        <f>+AVERAGE(C16:C26)/AVERAGE(C4:C14)-1</f>
        <v>0.13256938824584807</v>
      </c>
      <c r="F26" s="18">
        <v>115.19023417337399</v>
      </c>
      <c r="G26" s="17">
        <f t="shared" si="0"/>
        <v>-1.0805736093071339E-3</v>
      </c>
      <c r="H26" s="18">
        <v>115.393366313084</v>
      </c>
      <c r="I26" s="17">
        <f t="shared" si="0"/>
        <v>-2.666085559018927E-3</v>
      </c>
    </row>
    <row r="27" spans="1:9" x14ac:dyDescent="0.3">
      <c r="A27" s="11">
        <v>2005</v>
      </c>
      <c r="B27" s="10" t="s">
        <v>36</v>
      </c>
      <c r="C27" s="12">
        <v>122.271917976775</v>
      </c>
      <c r="D27" s="14">
        <f t="shared" si="1"/>
        <v>5.2979527148029781E-2</v>
      </c>
      <c r="E27" s="14">
        <f>+AVERAGE(C16:C27)/AVERAGE(C4:C15)-1</f>
        <v>0.1248677467632473</v>
      </c>
      <c r="F27" s="13">
        <v>115.10062465684901</v>
      </c>
      <c r="G27" s="14">
        <f t="shared" si="0"/>
        <v>-7.7792633349560436E-4</v>
      </c>
      <c r="H27" s="13">
        <v>114.813288207488</v>
      </c>
      <c r="I27" s="14">
        <f t="shared" si="0"/>
        <v>-5.0269623300713828E-3</v>
      </c>
    </row>
    <row r="28" spans="1:9" x14ac:dyDescent="0.3">
      <c r="A28">
        <v>2006</v>
      </c>
      <c r="B28" s="19" t="s">
        <v>25</v>
      </c>
      <c r="C28" s="2">
        <v>114.150887028881</v>
      </c>
      <c r="D28" s="3">
        <f t="shared" si="1"/>
        <v>4.4725851306015585E-2</v>
      </c>
      <c r="E28" s="3">
        <f>+C28/C16-1</f>
        <v>4.4725851306015585E-2</v>
      </c>
      <c r="F28" s="1">
        <v>115.221358388003</v>
      </c>
      <c r="G28" s="3">
        <f t="shared" si="0"/>
        <v>1.0489407117810767E-3</v>
      </c>
      <c r="H28" s="1">
        <v>114.21387381806601</v>
      </c>
      <c r="I28" s="3">
        <f t="shared" si="0"/>
        <v>-5.2207753891583275E-3</v>
      </c>
    </row>
    <row r="29" spans="1:9" x14ac:dyDescent="0.3">
      <c r="A29">
        <v>2006</v>
      </c>
      <c r="B29" s="4" t="s">
        <v>26</v>
      </c>
      <c r="C29" s="2">
        <v>105.54120704911099</v>
      </c>
      <c r="D29" s="3">
        <f t="shared" si="1"/>
        <v>-1.0252169891720175E-3</v>
      </c>
      <c r="E29" s="3">
        <f>+AVERAGE(C28:C29)/AVERAGE(C16:C17)-1</f>
        <v>2.2235040824033936E-2</v>
      </c>
      <c r="F29" s="1">
        <v>114.27925229149901</v>
      </c>
      <c r="G29" s="3">
        <f t="shared" si="0"/>
        <v>-8.1764883671262556E-3</v>
      </c>
      <c r="H29" s="1">
        <v>113.79708721322</v>
      </c>
      <c r="I29" s="3">
        <f t="shared" si="0"/>
        <v>-3.6491766797956959E-3</v>
      </c>
    </row>
    <row r="30" spans="1:9" x14ac:dyDescent="0.3">
      <c r="A30">
        <v>2006</v>
      </c>
      <c r="B30" s="4" t="s">
        <v>27</v>
      </c>
      <c r="C30" s="2">
        <v>121.802507185415</v>
      </c>
      <c r="D30" s="3">
        <f t="shared" si="1"/>
        <v>7.8108940995729181E-3</v>
      </c>
      <c r="E30" s="3">
        <f>+AVERAGE(C28:C30)/AVERAGE(C16:C18)-1</f>
        <v>1.7043182160199066E-2</v>
      </c>
      <c r="F30" s="1">
        <v>114.15904878187099</v>
      </c>
      <c r="G30" s="3">
        <f t="shared" si="0"/>
        <v>-1.0518401828654156E-3</v>
      </c>
      <c r="H30" s="1">
        <v>113.68037614676901</v>
      </c>
      <c r="I30" s="3">
        <f t="shared" si="0"/>
        <v>-1.0256067998675178E-3</v>
      </c>
    </row>
    <row r="31" spans="1:9" x14ac:dyDescent="0.3">
      <c r="A31">
        <v>2006</v>
      </c>
      <c r="B31" s="4" t="s">
        <v>28</v>
      </c>
      <c r="C31" s="2">
        <v>121.951313653353</v>
      </c>
      <c r="D31" s="3">
        <f t="shared" si="1"/>
        <v>3.3705361868006545E-2</v>
      </c>
      <c r="E31" s="3">
        <f>+AVERAGE(C28:C31)/AVERAGE(C16:C19)-1</f>
        <v>2.1375375725559476E-2</v>
      </c>
      <c r="F31" s="1">
        <v>115.340323695496</v>
      </c>
      <c r="G31" s="3">
        <f t="shared" si="0"/>
        <v>1.0347624005540901E-2</v>
      </c>
      <c r="H31" s="1">
        <v>113.713781105736</v>
      </c>
      <c r="I31" s="3">
        <f t="shared" si="0"/>
        <v>2.9384982790592318E-4</v>
      </c>
    </row>
    <row r="32" spans="1:9" x14ac:dyDescent="0.3">
      <c r="A32">
        <v>2006</v>
      </c>
      <c r="B32" s="4" t="s">
        <v>29</v>
      </c>
      <c r="C32" s="2">
        <v>136.18799117935799</v>
      </c>
      <c r="D32" s="3">
        <f t="shared" si="1"/>
        <v>0.1534798368417869</v>
      </c>
      <c r="E32" s="3">
        <f>+AVERAGE(C28:C32)/AVERAGE(C16:C20)-1</f>
        <v>4.8652056520033682E-2</v>
      </c>
      <c r="F32" s="1">
        <v>113.722726511997</v>
      </c>
      <c r="G32" s="3">
        <f t="shared" si="0"/>
        <v>-1.4024559075883403E-2</v>
      </c>
      <c r="H32" s="1">
        <v>113.619414739699</v>
      </c>
      <c r="I32" s="3">
        <f t="shared" si="0"/>
        <v>-8.2985866022045052E-4</v>
      </c>
    </row>
    <row r="33" spans="1:9" x14ac:dyDescent="0.3">
      <c r="A33">
        <v>2006</v>
      </c>
      <c r="B33" s="4" t="s">
        <v>30</v>
      </c>
      <c r="C33" s="2">
        <v>117.973077991111</v>
      </c>
      <c r="D33" s="3">
        <f t="shared" si="1"/>
        <v>3.8330679357292619E-2</v>
      </c>
      <c r="E33" s="3">
        <f>+AVERAGE(C28:C33)/AVERAGE(C16:C21)-1</f>
        <v>4.6941172793771191E-2</v>
      </c>
      <c r="F33" s="1">
        <v>112.88009071518501</v>
      </c>
      <c r="G33" s="3">
        <f t="shared" si="0"/>
        <v>-7.4095637930655656E-3</v>
      </c>
      <c r="H33" s="1">
        <v>113.133308378889</v>
      </c>
      <c r="I33" s="3">
        <f t="shared" si="0"/>
        <v>-4.2783740958678429E-3</v>
      </c>
    </row>
    <row r="34" spans="1:9" x14ac:dyDescent="0.3">
      <c r="A34">
        <v>2006</v>
      </c>
      <c r="B34" s="4" t="s">
        <v>31</v>
      </c>
      <c r="C34" s="2">
        <v>108.848950327635</v>
      </c>
      <c r="D34" s="3">
        <f t="shared" si="1"/>
        <v>-4.2425182291165875E-3</v>
      </c>
      <c r="E34" s="3">
        <f>+AVERAGE(C28:C34)/AVERAGE(C16:C22)-1</f>
        <v>3.9901141001285279E-2</v>
      </c>
      <c r="F34" s="1">
        <v>113.556800415081</v>
      </c>
      <c r="G34" s="3">
        <f t="shared" si="0"/>
        <v>5.9949429133916432E-3</v>
      </c>
      <c r="H34" s="1">
        <v>112.43952115566</v>
      </c>
      <c r="I34" s="3">
        <f t="shared" si="0"/>
        <v>-6.1324753352519634E-3</v>
      </c>
    </row>
    <row r="35" spans="1:9" x14ac:dyDescent="0.3">
      <c r="A35">
        <v>2006</v>
      </c>
      <c r="B35" s="4" t="s">
        <v>32</v>
      </c>
      <c r="C35" s="2">
        <v>105.50099126369</v>
      </c>
      <c r="D35" s="3">
        <f t="shared" si="1"/>
        <v>-2.5486237673973955E-2</v>
      </c>
      <c r="E35" s="3">
        <f>+AVERAGE(C28:C35)/AVERAGE(C16:C23)-1</f>
        <v>3.2061929016969692E-2</v>
      </c>
      <c r="F35" s="1">
        <v>110.17092596205001</v>
      </c>
      <c r="G35" s="3">
        <f t="shared" si="0"/>
        <v>-2.9816571448426754E-2</v>
      </c>
      <c r="H35" s="1">
        <v>111.953767183747</v>
      </c>
      <c r="I35" s="3">
        <f t="shared" si="0"/>
        <v>-4.3201355441608857E-3</v>
      </c>
    </row>
    <row r="36" spans="1:9" x14ac:dyDescent="0.3">
      <c r="A36">
        <v>2006</v>
      </c>
      <c r="B36" s="4" t="s">
        <v>33</v>
      </c>
      <c r="C36" s="2">
        <v>104.32892066979601</v>
      </c>
      <c r="D36" s="3">
        <f t="shared" si="1"/>
        <v>-6.8887297551258886E-3</v>
      </c>
      <c r="E36" s="3">
        <f>+AVERAGE(C28:C36)/AVERAGE(C16:C24)-1</f>
        <v>2.8002767537731454E-2</v>
      </c>
      <c r="F36" s="1">
        <v>111.44330759633699</v>
      </c>
      <c r="G36" s="3">
        <f t="shared" si="0"/>
        <v>1.154915984572269E-2</v>
      </c>
      <c r="H36" s="1">
        <v>112.249095328153</v>
      </c>
      <c r="I36" s="3">
        <f t="shared" si="0"/>
        <v>2.6379473584063895E-3</v>
      </c>
    </row>
    <row r="37" spans="1:9" x14ac:dyDescent="0.3">
      <c r="A37">
        <v>2006</v>
      </c>
      <c r="B37" s="4" t="s">
        <v>34</v>
      </c>
      <c r="C37" s="2">
        <v>107.90231726775001</v>
      </c>
      <c r="D37" s="3">
        <f t="shared" si="1"/>
        <v>1.698187244736582E-3</v>
      </c>
      <c r="E37" s="3">
        <f>+AVERAGE(C28:C37)/AVERAGE(C16:C25)-1</f>
        <v>2.5463269282496315E-2</v>
      </c>
      <c r="F37" s="1">
        <v>113.41641820653</v>
      </c>
      <c r="G37" s="3">
        <f t="shared" si="0"/>
        <v>1.7705061459050375E-2</v>
      </c>
      <c r="H37" s="1">
        <v>113.708904390583</v>
      </c>
      <c r="I37" s="3">
        <f t="shared" si="0"/>
        <v>1.3005085325296761E-2</v>
      </c>
    </row>
    <row r="38" spans="1:9" x14ac:dyDescent="0.3">
      <c r="A38">
        <v>2006</v>
      </c>
      <c r="B38" s="4" t="s">
        <v>35</v>
      </c>
      <c r="C38" s="2">
        <v>110.886551985339</v>
      </c>
      <c r="D38" s="3">
        <f t="shared" si="1"/>
        <v>-8.1041955605134497E-3</v>
      </c>
      <c r="E38" s="17">
        <f>+AVERAGE(C28:C38)/AVERAGE(C16:C26)-1</f>
        <v>2.2406340490517485E-2</v>
      </c>
      <c r="F38" s="1">
        <v>115.598953366598</v>
      </c>
      <c r="G38" s="3">
        <f t="shared" si="0"/>
        <v>1.9243555691325298E-2</v>
      </c>
      <c r="H38" s="1">
        <v>116.364516220434</v>
      </c>
      <c r="I38" s="3">
        <f t="shared" si="0"/>
        <v>2.3354475571492062E-2</v>
      </c>
    </row>
    <row r="39" spans="1:9" x14ac:dyDescent="0.3">
      <c r="A39" s="11">
        <v>2006</v>
      </c>
      <c r="B39" s="10" t="s">
        <v>36</v>
      </c>
      <c r="C39" s="12">
        <v>128.90285972549799</v>
      </c>
      <c r="D39" s="14">
        <f t="shared" si="1"/>
        <v>5.4231109304938796E-2</v>
      </c>
      <c r="E39" s="14">
        <f>+AVERAGE(C28:C39)/AVERAGE(C16:C27)-1</f>
        <v>2.5289105696548519E-2</v>
      </c>
      <c r="F39" s="13">
        <v>119.88654584251501</v>
      </c>
      <c r="G39" s="14">
        <f t="shared" si="0"/>
        <v>3.7090236122811593E-2</v>
      </c>
      <c r="H39" s="13">
        <v>119.69888576649799</v>
      </c>
      <c r="I39" s="14">
        <f t="shared" si="0"/>
        <v>2.8654521621931162E-2</v>
      </c>
    </row>
    <row r="40" spans="1:9" x14ac:dyDescent="0.3">
      <c r="A40">
        <v>2007</v>
      </c>
      <c r="B40" s="19" t="s">
        <v>25</v>
      </c>
      <c r="C40" s="2">
        <v>116.95843122426</v>
      </c>
      <c r="D40" s="3">
        <f t="shared" si="1"/>
        <v>2.4595027410243997E-2</v>
      </c>
      <c r="E40" s="3">
        <f>+C40/C28-1</f>
        <v>2.4595027410243997E-2</v>
      </c>
      <c r="F40" s="1">
        <v>123.530318073917</v>
      </c>
      <c r="G40" s="3">
        <f t="shared" si="0"/>
        <v>3.0393504173425123E-2</v>
      </c>
      <c r="H40" s="1">
        <v>122.784138559723</v>
      </c>
      <c r="I40" s="3">
        <f t="shared" si="0"/>
        <v>2.5775117065363062E-2</v>
      </c>
    </row>
    <row r="41" spans="1:9" x14ac:dyDescent="0.3">
      <c r="A41">
        <v>2007</v>
      </c>
      <c r="B41" s="4" t="s">
        <v>26</v>
      </c>
      <c r="C41" s="2">
        <v>120.27500104626399</v>
      </c>
      <c r="D41" s="3">
        <f t="shared" si="1"/>
        <v>0.13960228814037534</v>
      </c>
      <c r="E41" s="3">
        <f>+AVERAGE(C40:C41)/AVERAGE(C28:C29)-1</f>
        <v>7.9845104422850532E-2</v>
      </c>
      <c r="F41" s="1">
        <v>126.225541686837</v>
      </c>
      <c r="G41" s="3">
        <f t="shared" si="0"/>
        <v>2.1818316790111814E-2</v>
      </c>
      <c r="H41" s="1">
        <v>125.059619724298</v>
      </c>
      <c r="I41" s="3">
        <f t="shared" si="0"/>
        <v>1.8532370640595319E-2</v>
      </c>
    </row>
    <row r="42" spans="1:9" x14ac:dyDescent="0.3">
      <c r="A42">
        <v>2007</v>
      </c>
      <c r="B42" s="4" t="s">
        <v>27</v>
      </c>
      <c r="C42" s="2">
        <v>144.71548616958501</v>
      </c>
      <c r="D42" s="3">
        <f t="shared" si="1"/>
        <v>0.18811582383349879</v>
      </c>
      <c r="E42" s="3">
        <f>+AVERAGE(C40:C42)/AVERAGE(C28:C30)-1</f>
        <v>0.11846253799338435</v>
      </c>
      <c r="F42" s="1">
        <v>127.36611178920499</v>
      </c>
      <c r="G42" s="3">
        <f t="shared" si="0"/>
        <v>9.035969163813995E-3</v>
      </c>
      <c r="H42" s="1">
        <v>126.42113259368701</v>
      </c>
      <c r="I42" s="3">
        <f t="shared" si="0"/>
        <v>1.0886910358359758E-2</v>
      </c>
    </row>
    <row r="43" spans="1:9" x14ac:dyDescent="0.3">
      <c r="A43">
        <v>2007</v>
      </c>
      <c r="B43" s="4" t="s">
        <v>28</v>
      </c>
      <c r="C43" s="2">
        <v>136.41949554653399</v>
      </c>
      <c r="D43" s="3">
        <f t="shared" si="1"/>
        <v>0.11863899993981897</v>
      </c>
      <c r="E43" s="3">
        <f>+AVERAGE(C40:C43)/AVERAGE(C28:C31)-1</f>
        <v>0.1185089722492163</v>
      </c>
      <c r="F43" s="1">
        <v>125.17437056166</v>
      </c>
      <c r="G43" s="3">
        <f t="shared" si="0"/>
        <v>-1.720819766542292E-2</v>
      </c>
      <c r="H43" s="1">
        <v>127.25432094783901</v>
      </c>
      <c r="I43" s="3">
        <f t="shared" si="0"/>
        <v>6.5905781498560856E-3</v>
      </c>
    </row>
    <row r="44" spans="1:9" x14ac:dyDescent="0.3">
      <c r="A44">
        <v>2007</v>
      </c>
      <c r="B44" s="4" t="s">
        <v>29</v>
      </c>
      <c r="C44" s="2">
        <v>144.237412172647</v>
      </c>
      <c r="D44" s="3">
        <f t="shared" si="1"/>
        <v>5.9105218628917155E-2</v>
      </c>
      <c r="E44" s="3">
        <f>+AVERAGE(C40:C44)/AVERAGE(C28:C32)-1</f>
        <v>0.10501727708018893</v>
      </c>
      <c r="F44" s="1">
        <v>128.55595216176201</v>
      </c>
      <c r="G44" s="3">
        <f t="shared" si="0"/>
        <v>2.7014967879836593E-2</v>
      </c>
      <c r="H44" s="1">
        <v>128.10716937956099</v>
      </c>
      <c r="I44" s="3">
        <f t="shared" si="0"/>
        <v>6.7019212029080233E-3</v>
      </c>
    </row>
    <row r="45" spans="1:9" x14ac:dyDescent="0.3">
      <c r="A45">
        <v>2007</v>
      </c>
      <c r="B45" s="4" t="s">
        <v>30</v>
      </c>
      <c r="C45" s="2">
        <v>131.08169010459699</v>
      </c>
      <c r="D45" s="3">
        <f t="shared" si="1"/>
        <v>0.11111528440814</v>
      </c>
      <c r="E45" s="3">
        <f>+AVERAGE(C40:C45)/AVERAGE(C28:C33)-1</f>
        <v>0.10601977665174189</v>
      </c>
      <c r="F45" s="1">
        <v>129.22450617458199</v>
      </c>
      <c r="G45" s="3">
        <f t="shared" si="0"/>
        <v>5.2004905379934296E-3</v>
      </c>
      <c r="H45" s="1">
        <v>129.318061229791</v>
      </c>
      <c r="I45" s="3">
        <f t="shared" si="0"/>
        <v>9.4521786414805131E-3</v>
      </c>
    </row>
    <row r="46" spans="1:9" x14ac:dyDescent="0.3">
      <c r="A46">
        <v>2007</v>
      </c>
      <c r="B46" s="4" t="s">
        <v>31</v>
      </c>
      <c r="C46" s="2">
        <v>125.179646287427</v>
      </c>
      <c r="D46" s="3">
        <f t="shared" si="1"/>
        <v>0.15003080792820378</v>
      </c>
      <c r="E46" s="3">
        <f>+AVERAGE(C40:C46)/AVERAGE(C28:C34)-1</f>
        <v>0.11181627995917021</v>
      </c>
      <c r="F46" s="1">
        <v>131.53054962632601</v>
      </c>
      <c r="G46" s="3">
        <f t="shared" si="0"/>
        <v>1.7845248707149652E-2</v>
      </c>
      <c r="H46" s="1">
        <v>130.660138613686</v>
      </c>
      <c r="I46" s="3">
        <f t="shared" si="0"/>
        <v>1.037811247038567E-2</v>
      </c>
    </row>
    <row r="47" spans="1:9" x14ac:dyDescent="0.3">
      <c r="A47">
        <v>2007</v>
      </c>
      <c r="B47" s="4" t="s">
        <v>32</v>
      </c>
      <c r="C47" s="2">
        <v>121.116742290489</v>
      </c>
      <c r="D47" s="3">
        <f t="shared" si="1"/>
        <v>0.14801520667961188</v>
      </c>
      <c r="E47" s="3">
        <f>+AVERAGE(C40:C47)/AVERAGE(C28:C35)-1</f>
        <v>0.11591413313935628</v>
      </c>
      <c r="F47" s="1">
        <v>132.239277138028</v>
      </c>
      <c r="G47" s="3">
        <f t="shared" si="0"/>
        <v>5.3883110328016848E-3</v>
      </c>
      <c r="H47" s="1">
        <v>131.79235224748899</v>
      </c>
      <c r="I47" s="3">
        <f t="shared" si="0"/>
        <v>8.6653331751815887E-3</v>
      </c>
    </row>
    <row r="48" spans="1:9" x14ac:dyDescent="0.3">
      <c r="A48">
        <v>2007</v>
      </c>
      <c r="B48" s="4" t="s">
        <v>33</v>
      </c>
      <c r="C48" s="2">
        <v>119.32484582923099</v>
      </c>
      <c r="D48" s="3">
        <f t="shared" si="1"/>
        <v>0.1437369912691564</v>
      </c>
      <c r="E48" s="3">
        <f>+AVERAGE(C40:C48)/AVERAGE(C28:C36)-1</f>
        <v>0.11871522201735218</v>
      </c>
      <c r="F48" s="1">
        <v>133.207289048017</v>
      </c>
      <c r="G48" s="3">
        <f t="shared" si="0"/>
        <v>7.320154275938906E-3</v>
      </c>
      <c r="H48" s="1">
        <v>132.52787185349999</v>
      </c>
      <c r="I48" s="3">
        <f t="shared" si="0"/>
        <v>5.580897475976343E-3</v>
      </c>
    </row>
    <row r="49" spans="1:9" x14ac:dyDescent="0.3">
      <c r="A49">
        <v>2007</v>
      </c>
      <c r="B49" s="4" t="s">
        <v>34</v>
      </c>
      <c r="C49" s="2">
        <v>121.672354595797</v>
      </c>
      <c r="D49" s="3">
        <f t="shared" si="1"/>
        <v>0.12761577023297721</v>
      </c>
      <c r="E49" s="3">
        <f>+AVERAGE(C40:C49)/AVERAGE(C28:C37)-1</f>
        <v>0.11955458551363596</v>
      </c>
      <c r="F49" s="1">
        <v>131.680971194253</v>
      </c>
      <c r="G49" s="3">
        <f t="shared" si="0"/>
        <v>-1.1458215722818355E-2</v>
      </c>
      <c r="H49" s="1">
        <v>132.99739153269499</v>
      </c>
      <c r="I49" s="3">
        <f t="shared" si="0"/>
        <v>3.542799507970873E-3</v>
      </c>
    </row>
    <row r="50" spans="1:9" x14ac:dyDescent="0.3">
      <c r="A50">
        <v>2007</v>
      </c>
      <c r="B50" s="4" t="s">
        <v>35</v>
      </c>
      <c r="C50" s="2">
        <v>129.484203404363</v>
      </c>
      <c r="D50" s="3">
        <f t="shared" si="1"/>
        <v>0.16771782588643314</v>
      </c>
      <c r="E50" s="17">
        <f>+AVERAGE(C40:C50)/AVERAGE(C28:C38)-1</f>
        <v>0.12380983469600926</v>
      </c>
      <c r="F50" s="1">
        <v>133.71388146528199</v>
      </c>
      <c r="G50" s="3">
        <f t="shared" si="0"/>
        <v>1.5438147612308217E-2</v>
      </c>
      <c r="H50" s="1">
        <v>133.46650537785999</v>
      </c>
      <c r="I50" s="3">
        <f t="shared" si="0"/>
        <v>3.5272409462983045E-3</v>
      </c>
    </row>
    <row r="51" spans="1:9" x14ac:dyDescent="0.3">
      <c r="A51" s="11">
        <v>2007</v>
      </c>
      <c r="B51" s="10" t="s">
        <v>36</v>
      </c>
      <c r="C51" s="12">
        <v>141.508602039305</v>
      </c>
      <c r="D51" s="14">
        <f t="shared" si="1"/>
        <v>9.7792572954946699E-2</v>
      </c>
      <c r="E51" s="14">
        <f>+AVERAGE(C40:C51)/AVERAGE(C28:C39)-1</f>
        <v>0.12138660219539776</v>
      </c>
      <c r="F51" s="13">
        <v>133.65084050553801</v>
      </c>
      <c r="G51" s="14">
        <f t="shared" si="0"/>
        <v>-4.7146159436217694E-4</v>
      </c>
      <c r="H51" s="13">
        <v>134.101470685587</v>
      </c>
      <c r="I51" s="14">
        <f t="shared" si="0"/>
        <v>4.7574880748495474E-3</v>
      </c>
    </row>
    <row r="52" spans="1:9" x14ac:dyDescent="0.3">
      <c r="A52">
        <v>2008</v>
      </c>
      <c r="B52" s="19" t="s">
        <v>25</v>
      </c>
      <c r="C52" s="2">
        <v>130.764206748813</v>
      </c>
      <c r="D52" s="3">
        <f t="shared" si="1"/>
        <v>0.11804001968940003</v>
      </c>
      <c r="E52" s="3">
        <f>+C52/C40-1</f>
        <v>0.11804001968940003</v>
      </c>
      <c r="F52" s="1">
        <v>135.01341663230099</v>
      </c>
      <c r="G52" s="3">
        <f t="shared" si="0"/>
        <v>1.0195043455087927E-2</v>
      </c>
      <c r="H52" s="1">
        <v>135.12535360986001</v>
      </c>
      <c r="I52" s="3">
        <f t="shared" si="0"/>
        <v>7.6351356852275565E-3</v>
      </c>
    </row>
    <row r="53" spans="1:9" x14ac:dyDescent="0.3">
      <c r="A53">
        <v>2008</v>
      </c>
      <c r="B53" s="4" t="s">
        <v>26</v>
      </c>
      <c r="C53" s="2">
        <v>134.644154001234</v>
      </c>
      <c r="D53" s="3">
        <f t="shared" si="1"/>
        <v>0.11946915676552683</v>
      </c>
      <c r="E53" s="3">
        <f>+AVERAGE(C52:C53)/AVERAGE(C40:C41)-1</f>
        <v>0.11876457803550355</v>
      </c>
      <c r="F53" s="1">
        <v>137.12811942085901</v>
      </c>
      <c r="G53" s="3">
        <f t="shared" si="0"/>
        <v>1.566290848203078E-2</v>
      </c>
      <c r="H53" s="1">
        <v>136.72006308515901</v>
      </c>
      <c r="I53" s="3">
        <f t="shared" si="0"/>
        <v>1.1801704363367138E-2</v>
      </c>
    </row>
    <row r="54" spans="1:9" x14ac:dyDescent="0.3">
      <c r="A54">
        <v>2008</v>
      </c>
      <c r="B54" s="4" t="s">
        <v>27</v>
      </c>
      <c r="C54" s="2">
        <v>148.55712080998001</v>
      </c>
      <c r="D54" s="3">
        <f t="shared" si="1"/>
        <v>2.6546119852668637E-2</v>
      </c>
      <c r="E54" s="3">
        <f>+AVERAGE(C52:C54)/AVERAGE(C40:C42)-1</f>
        <v>8.3824201546831567E-2</v>
      </c>
      <c r="F54" s="1">
        <v>138.47858445998199</v>
      </c>
      <c r="G54" s="3">
        <f t="shared" si="0"/>
        <v>9.8481992229344506E-3</v>
      </c>
      <c r="H54" s="1">
        <v>138.778070099497</v>
      </c>
      <c r="I54" s="3">
        <f t="shared" si="0"/>
        <v>1.5052706734461685E-2</v>
      </c>
    </row>
    <row r="55" spans="1:9" x14ac:dyDescent="0.3">
      <c r="A55">
        <v>2008</v>
      </c>
      <c r="B55" s="4" t="s">
        <v>28</v>
      </c>
      <c r="C55" s="2">
        <v>160.31739355839801</v>
      </c>
      <c r="D55" s="3">
        <f t="shared" si="1"/>
        <v>0.17517949260934063</v>
      </c>
      <c r="E55" s="3">
        <f>+AVERAGE(C52:C55)/AVERAGE(C40:C43)-1</f>
        <v>0.10786625809577743</v>
      </c>
      <c r="F55" s="1">
        <v>143.55793774691</v>
      </c>
      <c r="G55" s="3">
        <f t="shared" si="0"/>
        <v>3.6679702545600934E-2</v>
      </c>
      <c r="H55" s="1">
        <v>140.93689119856199</v>
      </c>
      <c r="I55" s="3">
        <f t="shared" si="0"/>
        <v>1.5555923911589442E-2</v>
      </c>
    </row>
    <row r="56" spans="1:9" x14ac:dyDescent="0.3">
      <c r="A56">
        <v>2008</v>
      </c>
      <c r="B56" s="4" t="s">
        <v>29</v>
      </c>
      <c r="C56" s="2">
        <v>171.40100426292301</v>
      </c>
      <c r="D56" s="3">
        <f t="shared" si="1"/>
        <v>0.18832556464450545</v>
      </c>
      <c r="E56" s="3">
        <f>+AVERAGE(C52:C56)/AVERAGE(C40:C44)-1</f>
        <v>0.12538080702309751</v>
      </c>
      <c r="F56" s="1">
        <v>143.769203084151</v>
      </c>
      <c r="G56" s="3">
        <f t="shared" si="0"/>
        <v>1.471638145244647E-3</v>
      </c>
      <c r="H56" s="1">
        <v>142.661527706611</v>
      </c>
      <c r="I56" s="3">
        <f t="shared" si="0"/>
        <v>1.2236941608277707E-2</v>
      </c>
    </row>
    <row r="57" spans="1:9" x14ac:dyDescent="0.3">
      <c r="A57">
        <v>2008</v>
      </c>
      <c r="B57" s="4" t="s">
        <v>30</v>
      </c>
      <c r="C57" s="2">
        <v>144.446538668231</v>
      </c>
      <c r="D57" s="3">
        <f t="shared" si="1"/>
        <v>0.10195816481286979</v>
      </c>
      <c r="E57" s="3">
        <f>+AVERAGE(C52:C57)/AVERAGE(C40:C45)-1</f>
        <v>0.12151243380981502</v>
      </c>
      <c r="F57" s="1">
        <v>144.941293825108</v>
      </c>
      <c r="G57" s="3">
        <f t="shared" si="0"/>
        <v>8.1525856429136567E-3</v>
      </c>
      <c r="H57" s="1">
        <v>143.95848194444599</v>
      </c>
      <c r="I57" s="3">
        <f t="shared" si="0"/>
        <v>9.0911282017267503E-3</v>
      </c>
    </row>
    <row r="58" spans="1:9" x14ac:dyDescent="0.3">
      <c r="A58">
        <v>2008</v>
      </c>
      <c r="B58" s="4" t="s">
        <v>31</v>
      </c>
      <c r="C58" s="2">
        <v>137.85373995913</v>
      </c>
      <c r="D58" s="3">
        <f t="shared" si="1"/>
        <v>0.10124723984761719</v>
      </c>
      <c r="E58" s="3">
        <f>+AVERAGE(C52:C58)/AVERAGE(C40:C46)-1</f>
        <v>0.11875165410680522</v>
      </c>
      <c r="F58" s="1">
        <v>144.77190600367899</v>
      </c>
      <c r="G58" s="3">
        <f t="shared" si="0"/>
        <v>-1.1686650295353873E-3</v>
      </c>
      <c r="H58" s="1">
        <v>145.18271941866101</v>
      </c>
      <c r="I58" s="3">
        <f t="shared" si="0"/>
        <v>8.5041010274577999E-3</v>
      </c>
    </row>
    <row r="59" spans="1:9" x14ac:dyDescent="0.3">
      <c r="A59">
        <v>2008</v>
      </c>
      <c r="B59" s="4" t="s">
        <v>32</v>
      </c>
      <c r="C59" s="2">
        <v>135.08315200309499</v>
      </c>
      <c r="D59" s="3">
        <f t="shared" si="1"/>
        <v>0.11531361765913961</v>
      </c>
      <c r="E59" s="3">
        <f>+AVERAGE(C52:C59)/AVERAGE(C40:C47)-1</f>
        <v>0.11835125966562332</v>
      </c>
      <c r="F59" s="1">
        <v>146.72135000820199</v>
      </c>
      <c r="G59" s="3">
        <f t="shared" si="0"/>
        <v>1.3465623671995219E-2</v>
      </c>
      <c r="H59" s="1">
        <v>146.51424405716901</v>
      </c>
      <c r="I59" s="3">
        <f t="shared" si="0"/>
        <v>9.1713713852425993E-3</v>
      </c>
    </row>
    <row r="60" spans="1:9" x14ac:dyDescent="0.3">
      <c r="A60">
        <v>2008</v>
      </c>
      <c r="B60" s="4" t="s">
        <v>33</v>
      </c>
      <c r="C60" s="2">
        <v>135.23511492838699</v>
      </c>
      <c r="D60" s="3">
        <f t="shared" si="1"/>
        <v>0.13333576078468701</v>
      </c>
      <c r="E60" s="3">
        <f>+AVERAGE(C52:C60)/AVERAGE(C40:C48)-1</f>
        <v>0.11989357812464063</v>
      </c>
      <c r="F60" s="1">
        <v>147.829940408987</v>
      </c>
      <c r="G60" s="3">
        <f t="shared" si="0"/>
        <v>7.5557538198975926E-3</v>
      </c>
      <c r="H60" s="1">
        <v>147.59001532307499</v>
      </c>
      <c r="I60" s="3">
        <f t="shared" si="0"/>
        <v>7.3424346747217317E-3</v>
      </c>
    </row>
    <row r="61" spans="1:9" x14ac:dyDescent="0.3">
      <c r="A61">
        <v>2008</v>
      </c>
      <c r="B61" s="4" t="s">
        <v>34</v>
      </c>
      <c r="C61" s="2">
        <v>141.28976660882799</v>
      </c>
      <c r="D61" s="3">
        <f t="shared" si="1"/>
        <v>0.16123146525931231</v>
      </c>
      <c r="E61" s="3">
        <f>+AVERAGE(C52:C61)/AVERAGE(C40:C49)-1</f>
        <v>0.12382000454967579</v>
      </c>
      <c r="F61" s="1">
        <v>147.94077769413201</v>
      </c>
      <c r="G61" s="3">
        <f t="shared" si="0"/>
        <v>7.4976209040178432E-4</v>
      </c>
      <c r="H61" s="1">
        <v>147.40497723268001</v>
      </c>
      <c r="I61" s="3">
        <f t="shared" si="0"/>
        <v>-1.2537304098108049E-3</v>
      </c>
    </row>
    <row r="62" spans="1:9" x14ac:dyDescent="0.3">
      <c r="A62">
        <v>2008</v>
      </c>
      <c r="B62" s="4" t="s">
        <v>35</v>
      </c>
      <c r="C62" s="2">
        <v>141.01538888260799</v>
      </c>
      <c r="D62" s="3">
        <f t="shared" si="1"/>
        <v>8.9054766334967894E-2</v>
      </c>
      <c r="E62" s="17">
        <f>+AVERAGE(C52:C62)/AVERAGE(C40:C50)-1</f>
        <v>0.12062846970743646</v>
      </c>
      <c r="F62" s="1">
        <v>145.62096221620001</v>
      </c>
      <c r="G62" s="3">
        <f t="shared" si="0"/>
        <v>-1.5680703549688091E-2</v>
      </c>
      <c r="H62" s="1">
        <v>145.63791810247801</v>
      </c>
      <c r="I62" s="3">
        <f t="shared" si="0"/>
        <v>-1.1987784696121051E-2</v>
      </c>
    </row>
    <row r="63" spans="1:9" x14ac:dyDescent="0.3">
      <c r="A63" s="11">
        <v>2008</v>
      </c>
      <c r="B63" s="10" t="s">
        <v>36</v>
      </c>
      <c r="C63" s="12">
        <v>149.41262298046601</v>
      </c>
      <c r="D63" s="14">
        <f t="shared" si="1"/>
        <v>5.5855409687148194E-2</v>
      </c>
      <c r="E63" s="14">
        <f>+AVERAGE(C52:C63)/AVERAGE(C40:C51)-1</f>
        <v>0.1147224779185132</v>
      </c>
      <c r="F63" s="13">
        <v>140.301900767999</v>
      </c>
      <c r="G63" s="14">
        <f t="shared" si="0"/>
        <v>-3.652675663757754E-2</v>
      </c>
      <c r="H63" s="13">
        <v>142.98762663973599</v>
      </c>
      <c r="I63" s="14">
        <f t="shared" si="0"/>
        <v>-1.8197812062083596E-2</v>
      </c>
    </row>
    <row r="64" spans="1:9" x14ac:dyDescent="0.3">
      <c r="A64">
        <v>2009</v>
      </c>
      <c r="B64" s="19" t="s">
        <v>25</v>
      </c>
      <c r="C64" s="2">
        <v>133.27185132948699</v>
      </c>
      <c r="D64" s="3">
        <f t="shared" si="1"/>
        <v>1.917684237163586E-2</v>
      </c>
      <c r="E64" s="3">
        <f>+C64/C52-1</f>
        <v>1.917684237163586E-2</v>
      </c>
      <c r="F64" s="1">
        <v>138.48565980474399</v>
      </c>
      <c r="G64" s="3">
        <f t="shared" si="0"/>
        <v>-1.2945234193643018E-2</v>
      </c>
      <c r="H64" s="1">
        <v>140.327321807799</v>
      </c>
      <c r="I64" s="3">
        <f t="shared" si="0"/>
        <v>-1.8605140140130816E-2</v>
      </c>
    </row>
    <row r="65" spans="1:9" x14ac:dyDescent="0.3">
      <c r="A65">
        <v>2009</v>
      </c>
      <c r="B65" s="4" t="s">
        <v>26</v>
      </c>
      <c r="C65" s="2">
        <v>131.067626191226</v>
      </c>
      <c r="D65" s="3">
        <f t="shared" si="1"/>
        <v>-2.6562815419191699E-2</v>
      </c>
      <c r="E65" s="3">
        <f>+AVERAGE(C64:C65)/AVERAGE(C52:C53)-1</f>
        <v>-4.0273155913902459E-3</v>
      </c>
      <c r="F65" s="1">
        <v>138.68824323474601</v>
      </c>
      <c r="G65" s="3">
        <f t="shared" si="0"/>
        <v>1.4628477077529567E-3</v>
      </c>
      <c r="H65" s="1">
        <v>138.043707709053</v>
      </c>
      <c r="I65" s="3">
        <f t="shared" si="0"/>
        <v>-1.6273481666483902E-2</v>
      </c>
    </row>
    <row r="66" spans="1:9" x14ac:dyDescent="0.3">
      <c r="A66">
        <v>2009</v>
      </c>
      <c r="B66" s="4" t="s">
        <v>27</v>
      </c>
      <c r="C66" s="2">
        <v>145.89325784733199</v>
      </c>
      <c r="D66" s="3">
        <f t="shared" si="1"/>
        <v>-1.7931573714701776E-2</v>
      </c>
      <c r="E66" s="3">
        <f>+AVERAGE(C64:C66)/AVERAGE(C52:C54)-1</f>
        <v>-9.0170469719242918E-3</v>
      </c>
      <c r="F66" s="1">
        <v>138.05998596380499</v>
      </c>
      <c r="G66" s="3">
        <f t="shared" si="0"/>
        <v>-4.5299966045255768E-3</v>
      </c>
      <c r="H66" s="1">
        <v>136.363383461431</v>
      </c>
      <c r="I66" s="3">
        <f t="shared" si="0"/>
        <v>-1.2172407388270967E-2</v>
      </c>
    </row>
    <row r="67" spans="1:9" x14ac:dyDescent="0.3">
      <c r="A67">
        <v>2009</v>
      </c>
      <c r="B67" s="4" t="s">
        <v>28</v>
      </c>
      <c r="C67" s="2">
        <v>145.405459276051</v>
      </c>
      <c r="D67" s="3">
        <f t="shared" si="1"/>
        <v>-9.3015074355703664E-2</v>
      </c>
      <c r="E67" s="3">
        <f>+AVERAGE(C64:C67)/AVERAGE(C52:C55)-1</f>
        <v>-3.2466022028750596E-2</v>
      </c>
      <c r="F67" s="1">
        <v>135.65990852572199</v>
      </c>
      <c r="G67" s="3">
        <f t="shared" si="0"/>
        <v>-1.7384308866380982E-2</v>
      </c>
      <c r="H67" s="1">
        <v>135.31948195938901</v>
      </c>
      <c r="I67" s="3">
        <f t="shared" si="0"/>
        <v>-7.655291879269388E-3</v>
      </c>
    </row>
    <row r="68" spans="1:9" x14ac:dyDescent="0.3">
      <c r="A68">
        <v>2009</v>
      </c>
      <c r="B68" s="4" t="s">
        <v>29</v>
      </c>
      <c r="C68" s="2">
        <v>147.822712871547</v>
      </c>
      <c r="D68" s="3">
        <f t="shared" si="1"/>
        <v>-0.13756215427540763</v>
      </c>
      <c r="E68" s="3">
        <f>+AVERAGE(C64:C68)/AVERAGE(C52:C56)-1</f>
        <v>-5.6623152294421608E-2</v>
      </c>
      <c r="F68" s="1">
        <v>135.23111345744601</v>
      </c>
      <c r="G68" s="3">
        <f t="shared" si="0"/>
        <v>-3.1608090624258844E-3</v>
      </c>
      <c r="H68" s="1">
        <v>135.178457754112</v>
      </c>
      <c r="I68" s="3">
        <f t="shared" si="0"/>
        <v>-1.0421574427792457E-3</v>
      </c>
    </row>
    <row r="69" spans="1:9" x14ac:dyDescent="0.3">
      <c r="A69">
        <v>2009</v>
      </c>
      <c r="B69" s="4" t="s">
        <v>30</v>
      </c>
      <c r="C69" s="2">
        <v>142.66633343633001</v>
      </c>
      <c r="D69" s="3">
        <f t="shared" si="1"/>
        <v>-1.2324319075515011E-2</v>
      </c>
      <c r="E69" s="3">
        <f>+AVERAGE(C64:C69)/AVERAGE(C52:C57)-1</f>
        <v>-4.9434528025706914E-2</v>
      </c>
      <c r="F69" s="1">
        <v>138.18463546960101</v>
      </c>
      <c r="G69" s="3">
        <f t="shared" si="0"/>
        <v>2.1840550866161434E-2</v>
      </c>
      <c r="H69" s="1">
        <v>136.01661809779699</v>
      </c>
      <c r="I69" s="3">
        <f t="shared" si="0"/>
        <v>6.200398773668514E-3</v>
      </c>
    </row>
    <row r="70" spans="1:9" x14ac:dyDescent="0.3">
      <c r="A70">
        <v>2009</v>
      </c>
      <c r="B70" s="4" t="s">
        <v>31</v>
      </c>
      <c r="C70" s="2">
        <v>134.13051732506599</v>
      </c>
      <c r="D70" s="3">
        <f t="shared" si="1"/>
        <v>-2.7008499262826224E-2</v>
      </c>
      <c r="E70" s="3">
        <f>+AVERAGE(C64:C70)/AVERAGE(C52:C58)-1</f>
        <v>-4.6427174348795619E-2</v>
      </c>
      <c r="F70" s="1">
        <v>137.64942903921801</v>
      </c>
      <c r="G70" s="3">
        <f t="shared" ref="G70:I133" si="2">+F70/F69-1</f>
        <v>-3.873125464087801E-3</v>
      </c>
      <c r="H70" s="1">
        <v>137.64002117390601</v>
      </c>
      <c r="I70" s="3">
        <f t="shared" si="2"/>
        <v>1.1935328923865507E-2</v>
      </c>
    </row>
    <row r="71" spans="1:9" x14ac:dyDescent="0.3">
      <c r="A71">
        <v>2009</v>
      </c>
      <c r="B71" s="4" t="s">
        <v>32</v>
      </c>
      <c r="C71" s="2">
        <v>131.39248459248</v>
      </c>
      <c r="D71" s="3">
        <f t="shared" si="1"/>
        <v>-2.7321448721676522E-2</v>
      </c>
      <c r="E71" s="3">
        <f>+AVERAGE(C64:C71)/AVERAGE(C52:C59)-1</f>
        <v>-4.4208161212753283E-2</v>
      </c>
      <c r="F71" s="1">
        <v>140.18403443644101</v>
      </c>
      <c r="G71" s="3">
        <f t="shared" si="2"/>
        <v>1.8413482823098848E-2</v>
      </c>
      <c r="H71" s="1">
        <v>139.43815695241099</v>
      </c>
      <c r="I71" s="3">
        <f t="shared" si="2"/>
        <v>1.306404752897472E-2</v>
      </c>
    </row>
    <row r="72" spans="1:9" x14ac:dyDescent="0.3">
      <c r="A72">
        <v>2009</v>
      </c>
      <c r="B72" s="4" t="s">
        <v>33</v>
      </c>
      <c r="C72" s="2">
        <v>131.22873803336299</v>
      </c>
      <c r="D72" s="3">
        <f t="shared" si="1"/>
        <v>-2.9625270752685506E-2</v>
      </c>
      <c r="E72" s="3">
        <f>+AVERAGE(C64:C72)/AVERAGE(C52:C60)-1</f>
        <v>-4.2689163150767762E-2</v>
      </c>
      <c r="F72" s="1">
        <v>140.25793106876199</v>
      </c>
      <c r="G72" s="3">
        <f t="shared" si="2"/>
        <v>5.2714014558108424E-4</v>
      </c>
      <c r="H72" s="1">
        <v>140.845161982419</v>
      </c>
      <c r="I72" s="3">
        <f t="shared" si="2"/>
        <v>1.0090530890251248E-2</v>
      </c>
    </row>
    <row r="73" spans="1:9" x14ac:dyDescent="0.3">
      <c r="A73">
        <v>2009</v>
      </c>
      <c r="B73" s="4" t="s">
        <v>34</v>
      </c>
      <c r="C73" s="2">
        <v>136.00055712104501</v>
      </c>
      <c r="D73" s="3">
        <f t="shared" si="1"/>
        <v>-3.7435191625920017E-2</v>
      </c>
      <c r="E73" s="3">
        <f>+AVERAGE(C64:C73)/AVERAGE(C52:C61)-1</f>
        <v>-4.2173508498795309E-2</v>
      </c>
      <c r="F73" s="1">
        <v>142.01403260694801</v>
      </c>
      <c r="G73" s="3">
        <f t="shared" si="2"/>
        <v>1.2520515059680104E-2</v>
      </c>
      <c r="H73" s="1">
        <v>141.75656925676799</v>
      </c>
      <c r="I73" s="3">
        <f t="shared" si="2"/>
        <v>6.4709874412496315E-3</v>
      </c>
    </row>
    <row r="74" spans="1:9" x14ac:dyDescent="0.3">
      <c r="A74">
        <v>2009</v>
      </c>
      <c r="B74" s="4" t="s">
        <v>35</v>
      </c>
      <c r="C74" s="2">
        <v>139.926472300059</v>
      </c>
      <c r="D74" s="3">
        <f t="shared" si="1"/>
        <v>-7.7219698585909713E-3</v>
      </c>
      <c r="E74" s="17">
        <f>+AVERAGE(C64:C74)/AVERAGE(C52:C62)-1</f>
        <v>-3.9099882142007991E-2</v>
      </c>
      <c r="F74" s="1">
        <v>142.895593849715</v>
      </c>
      <c r="G74" s="3">
        <f t="shared" si="2"/>
        <v>6.2075643271597425E-3</v>
      </c>
      <c r="H74" s="1">
        <v>142.63244749646199</v>
      </c>
      <c r="I74" s="3">
        <f t="shared" si="2"/>
        <v>6.17874885295433E-3</v>
      </c>
    </row>
    <row r="75" spans="1:9" x14ac:dyDescent="0.3">
      <c r="A75" s="11">
        <v>2009</v>
      </c>
      <c r="B75" s="10" t="s">
        <v>36</v>
      </c>
      <c r="C75" s="12">
        <v>150.880791285171</v>
      </c>
      <c r="D75" s="14">
        <f t="shared" si="1"/>
        <v>9.8262668536173159E-3</v>
      </c>
      <c r="E75" s="14">
        <f>+AVERAGE(C64:C75)/AVERAGE(C52:C63)-1</f>
        <v>-3.4874391457360598E-2</v>
      </c>
      <c r="F75" s="13">
        <v>142.77247564570601</v>
      </c>
      <c r="G75" s="14">
        <f t="shared" si="2"/>
        <v>-8.615955236414008E-4</v>
      </c>
      <c r="H75" s="13">
        <v>144.01454698289999</v>
      </c>
      <c r="I75" s="14">
        <f t="shared" si="2"/>
        <v>9.6899373929082433E-3</v>
      </c>
    </row>
    <row r="76" spans="1:9" x14ac:dyDescent="0.3">
      <c r="A76">
        <v>2010</v>
      </c>
      <c r="B76" s="19" t="s">
        <v>25</v>
      </c>
      <c r="C76" s="2">
        <v>137.69163967462799</v>
      </c>
      <c r="D76" s="3">
        <f t="shared" si="1"/>
        <v>3.3163704871285837E-2</v>
      </c>
      <c r="E76" s="3">
        <f>+C76/C64-1</f>
        <v>3.3163704871285837E-2</v>
      </c>
      <c r="F76" s="1">
        <v>144.90652891328401</v>
      </c>
      <c r="G76" s="3">
        <f t="shared" si="2"/>
        <v>1.4947231656007087E-2</v>
      </c>
      <c r="H76" s="1">
        <v>146.35225849003399</v>
      </c>
      <c r="I76" s="3">
        <f t="shared" si="2"/>
        <v>1.6232467872926648E-2</v>
      </c>
    </row>
    <row r="77" spans="1:9" x14ac:dyDescent="0.3">
      <c r="A77">
        <v>2010</v>
      </c>
      <c r="B77" s="4" t="s">
        <v>26</v>
      </c>
      <c r="C77" s="2">
        <v>141.48123615582</v>
      </c>
      <c r="D77" s="3">
        <f t="shared" si="1"/>
        <v>7.9452190195316907E-2</v>
      </c>
      <c r="E77" s="3">
        <f>+AVERAGE(C76:C77)/AVERAGE(C64:C65)-1</f>
        <v>5.6114956603758426E-2</v>
      </c>
      <c r="F77" s="1">
        <v>150.66319445961</v>
      </c>
      <c r="G77" s="3">
        <f t="shared" si="2"/>
        <v>3.9726750681958078E-2</v>
      </c>
      <c r="H77" s="1">
        <v>149.51949804793301</v>
      </c>
      <c r="I77" s="3">
        <f t="shared" si="2"/>
        <v>2.1641207252805827E-2</v>
      </c>
    </row>
    <row r="78" spans="1:9" x14ac:dyDescent="0.3">
      <c r="A78">
        <v>2010</v>
      </c>
      <c r="B78" s="4" t="s">
        <v>27</v>
      </c>
      <c r="C78" s="2">
        <v>169.01729874989601</v>
      </c>
      <c r="D78" s="3">
        <f t="shared" si="1"/>
        <v>0.15849972263119838</v>
      </c>
      <c r="E78" s="3">
        <f>+AVERAGE(C76:C78)/AVERAGE(C64:C66)-1</f>
        <v>9.2526597562344826E-2</v>
      </c>
      <c r="F78" s="1">
        <v>153.19170486698101</v>
      </c>
      <c r="G78" s="3">
        <f t="shared" si="2"/>
        <v>1.6782535485458938E-2</v>
      </c>
      <c r="H78" s="1">
        <v>152.97300581823799</v>
      </c>
      <c r="I78" s="3">
        <f t="shared" si="2"/>
        <v>2.3097374024074524E-2</v>
      </c>
    </row>
    <row r="79" spans="1:9" x14ac:dyDescent="0.3">
      <c r="A79">
        <v>2010</v>
      </c>
      <c r="B79" s="4" t="s">
        <v>28</v>
      </c>
      <c r="C79" s="2">
        <v>178.230225961153</v>
      </c>
      <c r="D79" s="3">
        <f t="shared" si="1"/>
        <v>0.22574645304606111</v>
      </c>
      <c r="E79" s="3">
        <f>+AVERAGE(C76:C79)/AVERAGE(C64:C67)-1</f>
        <v>0.12738902145260056</v>
      </c>
      <c r="F79" s="1">
        <v>158.709151218306</v>
      </c>
      <c r="G79" s="3">
        <f t="shared" si="2"/>
        <v>3.6016613015149135E-2</v>
      </c>
      <c r="H79" s="1">
        <v>155.78990648742899</v>
      </c>
      <c r="I79" s="3">
        <f t="shared" si="2"/>
        <v>1.8414364378366521E-2</v>
      </c>
    </row>
    <row r="80" spans="1:9" x14ac:dyDescent="0.3">
      <c r="A80">
        <v>2010</v>
      </c>
      <c r="B80" s="4" t="s">
        <v>29</v>
      </c>
      <c r="C80" s="2">
        <v>182.23922975574399</v>
      </c>
      <c r="D80" s="3">
        <f t="shared" si="1"/>
        <v>0.23282292832836715</v>
      </c>
      <c r="E80" s="3">
        <f>+AVERAGE(C76:C80)/AVERAGE(C64:C68)-1</f>
        <v>0.14954451861883844</v>
      </c>
      <c r="F80" s="1">
        <v>158.71500169184901</v>
      </c>
      <c r="G80" s="3">
        <f t="shared" si="2"/>
        <v>3.6862862022202236E-5</v>
      </c>
      <c r="H80" s="1">
        <v>157.18709452290801</v>
      </c>
      <c r="I80" s="3">
        <f t="shared" si="2"/>
        <v>8.9684117988206857E-3</v>
      </c>
    </row>
    <row r="81" spans="1:9" x14ac:dyDescent="0.3">
      <c r="A81">
        <v>2010</v>
      </c>
      <c r="B81" s="4" t="s">
        <v>30</v>
      </c>
      <c r="C81" s="2">
        <v>162.92364983803799</v>
      </c>
      <c r="D81" s="3">
        <f t="shared" ref="D81:D144" si="3">+C81/C69-1</f>
        <v>0.14199086717784426</v>
      </c>
      <c r="E81" s="3">
        <f>+AVERAGE(C76:C81)/AVERAGE(C64:C69)-1</f>
        <v>0.14827089013486461</v>
      </c>
      <c r="F81" s="1">
        <v>159.50561251398599</v>
      </c>
      <c r="G81" s="3">
        <f t="shared" si="2"/>
        <v>4.9813238427958151E-3</v>
      </c>
      <c r="H81" s="1">
        <v>157.273674408039</v>
      </c>
      <c r="I81" s="3">
        <f t="shared" si="2"/>
        <v>5.5080784713124054E-4</v>
      </c>
    </row>
    <row r="82" spans="1:9" x14ac:dyDescent="0.3">
      <c r="A82">
        <v>2010</v>
      </c>
      <c r="B82" s="4" t="s">
        <v>31</v>
      </c>
      <c r="C82" s="2">
        <v>150.22852600196501</v>
      </c>
      <c r="D82" s="3">
        <f t="shared" si="3"/>
        <v>0.12001749488436997</v>
      </c>
      <c r="E82" s="3">
        <f>+AVERAGE(C76:C82)/AVERAGE(C64:C70)-1</f>
        <v>0.14440492479142342</v>
      </c>
      <c r="F82" s="1">
        <v>156.886202322987</v>
      </c>
      <c r="G82" s="3">
        <f t="shared" si="2"/>
        <v>-1.6422056564118104E-2</v>
      </c>
      <c r="H82" s="1">
        <v>156.542403319089</v>
      </c>
      <c r="I82" s="3">
        <f t="shared" si="2"/>
        <v>-4.6496725640983172E-3</v>
      </c>
    </row>
    <row r="83" spans="1:9" x14ac:dyDescent="0.3">
      <c r="A83">
        <v>2010</v>
      </c>
      <c r="B83" s="4" t="s">
        <v>32</v>
      </c>
      <c r="C83" s="2">
        <v>144.232536425338</v>
      </c>
      <c r="D83" s="3">
        <f t="shared" si="3"/>
        <v>9.7722878691897996E-2</v>
      </c>
      <c r="E83" s="3">
        <f>+AVERAGE(C76:C83)/AVERAGE(C64:C71)-1</f>
        <v>0.1388872990253871</v>
      </c>
      <c r="F83" s="1">
        <v>154.76111670245601</v>
      </c>
      <c r="G83" s="3">
        <f t="shared" si="2"/>
        <v>-1.3545395255065262E-2</v>
      </c>
      <c r="H83" s="1">
        <v>155.60971703133399</v>
      </c>
      <c r="I83" s="3">
        <f t="shared" si="2"/>
        <v>-5.9580424727085912E-3</v>
      </c>
    </row>
    <row r="84" spans="1:9" x14ac:dyDescent="0.3">
      <c r="A84">
        <v>2010</v>
      </c>
      <c r="B84" s="4" t="s">
        <v>33</v>
      </c>
      <c r="C84" s="2">
        <v>145.96781907885099</v>
      </c>
      <c r="D84" s="3">
        <f t="shared" si="3"/>
        <v>0.11231595507487713</v>
      </c>
      <c r="E84" s="3">
        <f>+AVERAGE(C76:C84)/AVERAGE(C64:C72)-1</f>
        <v>0.13608177733900173</v>
      </c>
      <c r="F84" s="1">
        <v>155.860008893735</v>
      </c>
      <c r="G84" s="3">
        <f t="shared" si="2"/>
        <v>7.1005703156803435E-3</v>
      </c>
      <c r="H84" s="1">
        <v>155.61187485078099</v>
      </c>
      <c r="I84" s="3">
        <f t="shared" si="2"/>
        <v>1.3866868266099175E-5</v>
      </c>
    </row>
    <row r="85" spans="1:9" x14ac:dyDescent="0.3">
      <c r="A85">
        <v>2010</v>
      </c>
      <c r="B85" s="4" t="s">
        <v>34</v>
      </c>
      <c r="C85" s="2">
        <v>149.29150344896399</v>
      </c>
      <c r="D85" s="3">
        <f t="shared" si="3"/>
        <v>9.7727146191685099E-2</v>
      </c>
      <c r="E85" s="3">
        <f>+AVERAGE(C76:C85)/AVERAGE(C64:C73)-1</f>
        <v>0.13229881366424667</v>
      </c>
      <c r="F85" s="1">
        <v>156.19122991979</v>
      </c>
      <c r="G85" s="3">
        <f t="shared" si="2"/>
        <v>2.1251187421709172E-3</v>
      </c>
      <c r="H85" s="1">
        <v>157.33914684262299</v>
      </c>
      <c r="I85" s="3">
        <f t="shared" si="2"/>
        <v>1.1099872638243857E-2</v>
      </c>
    </row>
    <row r="86" spans="1:9" x14ac:dyDescent="0.3">
      <c r="A86">
        <v>2010</v>
      </c>
      <c r="B86" s="4" t="s">
        <v>35</v>
      </c>
      <c r="C86" s="2">
        <v>158.45058324805299</v>
      </c>
      <c r="D86" s="3">
        <f t="shared" si="3"/>
        <v>0.13238460631145466</v>
      </c>
      <c r="E86" s="17">
        <f>+AVERAGE(C76:C86)/AVERAGE(C64:C74)-1</f>
        <v>0.13230671767726188</v>
      </c>
      <c r="F86" s="1">
        <v>159.50179232536701</v>
      </c>
      <c r="G86" s="3">
        <f t="shared" si="2"/>
        <v>2.1195571654548662E-2</v>
      </c>
      <c r="H86" s="1">
        <v>160.51220124164001</v>
      </c>
      <c r="I86" s="3">
        <f t="shared" si="2"/>
        <v>2.0166973462687254E-2</v>
      </c>
    </row>
    <row r="87" spans="1:9" x14ac:dyDescent="0.3">
      <c r="A87" s="11">
        <v>2010</v>
      </c>
      <c r="B87" s="10" t="s">
        <v>36</v>
      </c>
      <c r="C87" s="12">
        <v>177.36120422260001</v>
      </c>
      <c r="D87" s="14">
        <f t="shared" si="3"/>
        <v>0.17550552798586483</v>
      </c>
      <c r="E87" s="14">
        <f>+AVERAGE(C76:C87)/AVERAGE(C64:C75)-1</f>
        <v>0.13621036635895378</v>
      </c>
      <c r="F87" s="13">
        <v>165.79009180430199</v>
      </c>
      <c r="G87" s="14">
        <f t="shared" si="2"/>
        <v>3.9424632082550648E-2</v>
      </c>
      <c r="H87" s="13">
        <v>164.17274816865299</v>
      </c>
      <c r="I87" s="14">
        <f t="shared" si="2"/>
        <v>2.2805412290759497E-2</v>
      </c>
    </row>
    <row r="88" spans="1:9" x14ac:dyDescent="0.3">
      <c r="A88">
        <v>2011</v>
      </c>
      <c r="B88" s="19" t="s">
        <v>25</v>
      </c>
      <c r="C88" s="2">
        <v>161.086611309402</v>
      </c>
      <c r="D88" s="3">
        <f t="shared" si="3"/>
        <v>0.16990843953966595</v>
      </c>
      <c r="E88" s="3">
        <f>+C88/C76-1</f>
        <v>0.16990843953966595</v>
      </c>
      <c r="F88" s="1">
        <v>169.26517129643301</v>
      </c>
      <c r="G88" s="3">
        <f t="shared" si="2"/>
        <v>2.0960718787905508E-2</v>
      </c>
      <c r="H88" s="1">
        <v>168.016996440046</v>
      </c>
      <c r="I88" s="3">
        <f t="shared" si="2"/>
        <v>2.3415873305866031E-2</v>
      </c>
    </row>
    <row r="89" spans="1:9" x14ac:dyDescent="0.3">
      <c r="A89">
        <v>2011</v>
      </c>
      <c r="B89" s="4" t="s">
        <v>26</v>
      </c>
      <c r="C89" s="2">
        <v>159.319146877755</v>
      </c>
      <c r="D89" s="3">
        <f t="shared" si="3"/>
        <v>0.12607969230837979</v>
      </c>
      <c r="E89" s="3">
        <f>+AVERAGE(C88:C89)/AVERAGE(C76:C77)-1</f>
        <v>0.14769659206344699</v>
      </c>
      <c r="F89" s="1">
        <v>170.35185846852201</v>
      </c>
      <c r="G89" s="3">
        <f t="shared" si="2"/>
        <v>6.4200281946125148E-3</v>
      </c>
      <c r="H89" s="1">
        <v>172.05310879753301</v>
      </c>
      <c r="I89" s="3">
        <f t="shared" si="2"/>
        <v>2.4022048024928466E-2</v>
      </c>
    </row>
    <row r="90" spans="1:9" x14ac:dyDescent="0.3">
      <c r="A90">
        <v>2011</v>
      </c>
      <c r="B90" s="4" t="s">
        <v>27</v>
      </c>
      <c r="C90" s="2">
        <v>188.30889816147501</v>
      </c>
      <c r="D90" s="3">
        <f t="shared" si="3"/>
        <v>0.11413979251985218</v>
      </c>
      <c r="E90" s="3">
        <f>+AVERAGE(C88:C90)/AVERAGE(C76:C78)-1</f>
        <v>0.13504196477524122</v>
      </c>
      <c r="F90" s="1">
        <v>174.07611901528</v>
      </c>
      <c r="G90" s="3">
        <f t="shared" si="2"/>
        <v>2.1862165639044973E-2</v>
      </c>
      <c r="H90" s="1">
        <v>176.26137020429499</v>
      </c>
      <c r="I90" s="3">
        <f t="shared" si="2"/>
        <v>2.4459083803676673E-2</v>
      </c>
    </row>
    <row r="91" spans="1:9" x14ac:dyDescent="0.3">
      <c r="A91">
        <v>2011</v>
      </c>
      <c r="B91" s="4" t="s">
        <v>28</v>
      </c>
      <c r="C91" s="2">
        <v>202.82815566687901</v>
      </c>
      <c r="D91" s="3">
        <f t="shared" si="3"/>
        <v>0.13801211086994503</v>
      </c>
      <c r="E91" s="3">
        <f>+AVERAGE(C88:C91)/AVERAGE(C76:C79)-1</f>
        <v>0.13588703592736073</v>
      </c>
      <c r="F91" s="1">
        <v>183.62485543892799</v>
      </c>
      <c r="G91" s="3">
        <f t="shared" si="2"/>
        <v>5.4853798887886773E-2</v>
      </c>
      <c r="H91" s="1">
        <v>180.373067531863</v>
      </c>
      <c r="I91" s="3">
        <f t="shared" si="2"/>
        <v>2.3327274279113741E-2</v>
      </c>
    </row>
    <row r="92" spans="1:9" x14ac:dyDescent="0.3">
      <c r="A92">
        <v>2011</v>
      </c>
      <c r="B92" s="4" t="s">
        <v>29</v>
      </c>
      <c r="C92" s="2">
        <v>220.199627081475</v>
      </c>
      <c r="D92" s="3">
        <f t="shared" si="3"/>
        <v>0.20829981215685267</v>
      </c>
      <c r="E92" s="3">
        <f>+AVERAGE(C88:C92)/AVERAGE(C76:C80)-1</f>
        <v>0.15220595190896735</v>
      </c>
      <c r="F92" s="1">
        <v>188.448445029662</v>
      </c>
      <c r="G92" s="3">
        <f t="shared" si="2"/>
        <v>2.6268718247341338E-2</v>
      </c>
      <c r="H92" s="1">
        <v>183.35272964265101</v>
      </c>
      <c r="I92" s="3">
        <f t="shared" si="2"/>
        <v>1.6519440244379346E-2</v>
      </c>
    </row>
    <row r="93" spans="1:9" x14ac:dyDescent="0.3">
      <c r="A93">
        <v>2011</v>
      </c>
      <c r="B93" s="4" t="s">
        <v>30</v>
      </c>
      <c r="C93" s="2">
        <v>189.86359863955599</v>
      </c>
      <c r="D93" s="3">
        <f t="shared" si="3"/>
        <v>0.16535321193883723</v>
      </c>
      <c r="E93" s="3">
        <f>+AVERAGE(C88:C93)/AVERAGE(C76:C81)-1</f>
        <v>0.1544106003762995</v>
      </c>
      <c r="F93" s="1">
        <v>186.57782404865</v>
      </c>
      <c r="G93" s="3">
        <f t="shared" si="2"/>
        <v>-9.9264336233580996E-3</v>
      </c>
      <c r="H93" s="1">
        <v>184.073137447205</v>
      </c>
      <c r="I93" s="3">
        <f t="shared" si="2"/>
        <v>3.929081426592651E-3</v>
      </c>
    </row>
    <row r="94" spans="1:9" x14ac:dyDescent="0.3">
      <c r="A94">
        <v>2011</v>
      </c>
      <c r="B94" s="4" t="s">
        <v>31</v>
      </c>
      <c r="C94" s="2">
        <v>170.188636361748</v>
      </c>
      <c r="D94" s="3">
        <f t="shared" si="3"/>
        <v>0.13286498171140892</v>
      </c>
      <c r="E94" s="3">
        <f>+AVERAGE(C88:C94)/AVERAGE(C76:C82)-1</f>
        <v>0.15152529776482848</v>
      </c>
      <c r="F94" s="1">
        <v>183.197740439288</v>
      </c>
      <c r="G94" s="3">
        <f t="shared" si="2"/>
        <v>-1.8116213041913576E-2</v>
      </c>
      <c r="H94" s="1">
        <v>182.63821476774501</v>
      </c>
      <c r="I94" s="3">
        <f t="shared" si="2"/>
        <v>-7.7953942620853089E-3</v>
      </c>
    </row>
    <row r="95" spans="1:9" x14ac:dyDescent="0.3">
      <c r="A95">
        <v>2011</v>
      </c>
      <c r="B95" s="4" t="s">
        <v>32</v>
      </c>
      <c r="C95" s="2">
        <v>167.431092704169</v>
      </c>
      <c r="D95" s="3">
        <f t="shared" si="3"/>
        <v>0.16084135281667011</v>
      </c>
      <c r="E95" s="3">
        <f>+AVERAGE(C88:C95)/AVERAGE(C76:C83)-1</f>
        <v>0.15258661781850491</v>
      </c>
      <c r="F95" s="1">
        <v>180.043485313682</v>
      </c>
      <c r="G95" s="3">
        <f t="shared" si="2"/>
        <v>-1.7217762173498685E-2</v>
      </c>
      <c r="H95" s="1">
        <v>180.535675002353</v>
      </c>
      <c r="I95" s="3">
        <f t="shared" si="2"/>
        <v>-1.1512047290134442E-2</v>
      </c>
    </row>
    <row r="96" spans="1:9" x14ac:dyDescent="0.3">
      <c r="A96">
        <v>2011</v>
      </c>
      <c r="B96" s="4" t="s">
        <v>33</v>
      </c>
      <c r="C96" s="2">
        <v>168.72145942926301</v>
      </c>
      <c r="D96" s="3">
        <f t="shared" si="3"/>
        <v>0.15588121062575189</v>
      </c>
      <c r="E96" s="3">
        <f>+AVERAGE(C88:C96)/AVERAGE(C76:C84)-1</f>
        <v>0.15292719882757178</v>
      </c>
      <c r="F96" s="1">
        <v>177.31787781908</v>
      </c>
      <c r="G96" s="3">
        <f t="shared" si="2"/>
        <v>-1.5138606597474458E-2</v>
      </c>
      <c r="H96" s="1">
        <v>179.110513757923</v>
      </c>
      <c r="I96" s="3">
        <f t="shared" si="2"/>
        <v>-7.8940699361021993E-3</v>
      </c>
    </row>
    <row r="97" spans="1:9" x14ac:dyDescent="0.3">
      <c r="A97">
        <v>2011</v>
      </c>
      <c r="B97" s="4" t="s">
        <v>34</v>
      </c>
      <c r="C97" s="2">
        <v>171.46542515868501</v>
      </c>
      <c r="D97" s="3">
        <f t="shared" si="3"/>
        <v>0.14852768709172581</v>
      </c>
      <c r="E97" s="3">
        <f>+AVERAGE(C88:C97)/AVERAGE(C76:C85)-1</f>
        <v>0.1525065185101091</v>
      </c>
      <c r="F97" s="1">
        <v>178.12840968649201</v>
      </c>
      <c r="G97" s="3">
        <f t="shared" si="2"/>
        <v>4.571066817295355E-3</v>
      </c>
      <c r="H97" s="1">
        <v>178.76720439096999</v>
      </c>
      <c r="I97" s="3">
        <f t="shared" si="2"/>
        <v>-1.9167460343338938E-3</v>
      </c>
    </row>
    <row r="98" spans="1:9" x14ac:dyDescent="0.3">
      <c r="A98">
        <v>2011</v>
      </c>
      <c r="B98" s="4" t="s">
        <v>35</v>
      </c>
      <c r="C98" s="2">
        <v>178.53864827645299</v>
      </c>
      <c r="D98" s="3">
        <f t="shared" si="3"/>
        <v>0.1267781071966918</v>
      </c>
      <c r="E98" s="17">
        <f>+AVERAGE(C88:C98)/AVERAGE(C76:C86)-1</f>
        <v>0.15013601599058024</v>
      </c>
      <c r="F98" s="1">
        <v>179.40228490042901</v>
      </c>
      <c r="G98" s="3">
        <f t="shared" si="2"/>
        <v>7.1514432547792328E-3</v>
      </c>
      <c r="H98" s="1">
        <v>178.776123841719</v>
      </c>
      <c r="I98" s="3">
        <f t="shared" si="2"/>
        <v>4.9894222933000165E-5</v>
      </c>
    </row>
    <row r="99" spans="1:9" x14ac:dyDescent="0.3">
      <c r="A99" s="11">
        <v>2011</v>
      </c>
      <c r="B99" s="10" t="s">
        <v>36</v>
      </c>
      <c r="C99" s="12">
        <v>190.85399278406501</v>
      </c>
      <c r="D99" s="14">
        <f t="shared" si="3"/>
        <v>7.6075197056796329E-2</v>
      </c>
      <c r="E99" s="14">
        <f>+AVERAGE(C88:C99)/AVERAGE(C76:C87)-1</f>
        <v>0.14321207469113273</v>
      </c>
      <c r="F99" s="13">
        <v>179.19909962020699</v>
      </c>
      <c r="G99" s="14">
        <f t="shared" si="2"/>
        <v>-1.1325679621906337E-3</v>
      </c>
      <c r="H99" s="13">
        <v>177.88049215892099</v>
      </c>
      <c r="I99" s="14">
        <f t="shared" si="2"/>
        <v>-5.0097947284670763E-3</v>
      </c>
    </row>
    <row r="100" spans="1:9" x14ac:dyDescent="0.3">
      <c r="A100">
        <v>2012</v>
      </c>
      <c r="B100" s="19" t="s">
        <v>25</v>
      </c>
      <c r="C100" s="2">
        <v>170.442795290774</v>
      </c>
      <c r="D100" s="3">
        <f t="shared" si="3"/>
        <v>5.8081698443587015E-2</v>
      </c>
      <c r="E100" s="3">
        <f>+C100/C88-1</f>
        <v>5.8081698443587015E-2</v>
      </c>
      <c r="F100" s="1">
        <v>176.83835167680499</v>
      </c>
      <c r="G100" s="3">
        <f t="shared" si="2"/>
        <v>-1.3173882839843221E-2</v>
      </c>
      <c r="H100" s="1">
        <v>175.25989125246599</v>
      </c>
      <c r="I100" s="3">
        <f t="shared" si="2"/>
        <v>-1.4732368202094448E-2</v>
      </c>
    </row>
    <row r="101" spans="1:9" x14ac:dyDescent="0.3">
      <c r="A101">
        <v>2012</v>
      </c>
      <c r="B101" s="4" t="s">
        <v>26</v>
      </c>
      <c r="C101" s="2">
        <v>162.271361085405</v>
      </c>
      <c r="D101" s="3">
        <f t="shared" si="3"/>
        <v>1.8530190912428246E-2</v>
      </c>
      <c r="E101" s="3">
        <f>+AVERAGE(C100:C101)/AVERAGE(C88:C89)-1</f>
        <v>3.8415034294834172E-2</v>
      </c>
      <c r="F101" s="1">
        <v>170.28158268049401</v>
      </c>
      <c r="G101" s="3">
        <f t="shared" si="2"/>
        <v>-3.7077754537626073E-2</v>
      </c>
      <c r="H101" s="1">
        <v>171.08090541474601</v>
      </c>
      <c r="I101" s="3">
        <f t="shared" si="2"/>
        <v>-2.3844507764186895E-2</v>
      </c>
    </row>
    <row r="102" spans="1:9" x14ac:dyDescent="0.3">
      <c r="A102">
        <v>2012</v>
      </c>
      <c r="B102" s="4" t="s">
        <v>27</v>
      </c>
      <c r="C102" s="2">
        <v>182.310770246479</v>
      </c>
      <c r="D102" s="3">
        <f t="shared" si="3"/>
        <v>-3.1852599497728562E-2</v>
      </c>
      <c r="E102" s="3">
        <f>+AVERAGE(C100:C102)/AVERAGE(C88:C90)-1</f>
        <v>1.2404341402936447E-2</v>
      </c>
      <c r="F102" s="1">
        <v>168.13469357749599</v>
      </c>
      <c r="G102" s="3">
        <f t="shared" si="2"/>
        <v>-1.2607876137881058E-2</v>
      </c>
      <c r="H102" s="1">
        <v>166.455726530937</v>
      </c>
      <c r="I102" s="3">
        <f t="shared" si="2"/>
        <v>-2.703503861285006E-2</v>
      </c>
    </row>
    <row r="103" spans="1:9" x14ac:dyDescent="0.3">
      <c r="A103">
        <v>2012</v>
      </c>
      <c r="B103" s="4" t="s">
        <v>28</v>
      </c>
      <c r="C103" s="2">
        <v>164.791777125214</v>
      </c>
      <c r="D103" s="3">
        <f t="shared" si="3"/>
        <v>-0.18753007153570544</v>
      </c>
      <c r="E103" s="3">
        <f>+AVERAGE(C100:C103)/AVERAGE(C88:C91)-1</f>
        <v>-4.4587771433980183E-2</v>
      </c>
      <c r="F103" s="1">
        <v>162.823695831972</v>
      </c>
      <c r="G103" s="3">
        <f t="shared" si="2"/>
        <v>-3.1587756414330204E-2</v>
      </c>
      <c r="H103" s="1">
        <v>162.88295466985701</v>
      </c>
      <c r="I103" s="3">
        <f t="shared" si="2"/>
        <v>-2.1463796623518161E-2</v>
      </c>
    </row>
    <row r="104" spans="1:9" x14ac:dyDescent="0.3">
      <c r="A104">
        <v>2012</v>
      </c>
      <c r="B104" s="4" t="s">
        <v>29</v>
      </c>
      <c r="C104" s="2">
        <v>174.491154010928</v>
      </c>
      <c r="D104" s="3">
        <f t="shared" si="3"/>
        <v>-0.20757743178935828</v>
      </c>
      <c r="E104" s="3">
        <f>+AVERAGE(C100:C104)/AVERAGE(C88:C92)-1</f>
        <v>-8.3107281678865275E-2</v>
      </c>
      <c r="F104" s="1">
        <v>161.161594814973</v>
      </c>
      <c r="G104" s="3">
        <f t="shared" si="2"/>
        <v>-1.0207979916597831E-2</v>
      </c>
      <c r="H104" s="1">
        <v>161.53306767953799</v>
      </c>
      <c r="I104" s="3">
        <f t="shared" si="2"/>
        <v>-8.2874662548642064E-3</v>
      </c>
    </row>
    <row r="105" spans="1:9" x14ac:dyDescent="0.3">
      <c r="A105">
        <v>2012</v>
      </c>
      <c r="B105" s="4" t="s">
        <v>30</v>
      </c>
      <c r="C105" s="2">
        <v>162.43747439101401</v>
      </c>
      <c r="D105" s="3">
        <f t="shared" si="3"/>
        <v>-0.1444517245278214</v>
      </c>
      <c r="E105" s="3">
        <f>+AVERAGE(C100:C105)/AVERAGE(C88:C93)-1</f>
        <v>-9.3491566609557708E-2</v>
      </c>
      <c r="F105" s="1">
        <v>161.26780073739801</v>
      </c>
      <c r="G105" s="3">
        <f t="shared" si="2"/>
        <v>6.590026770765256E-4</v>
      </c>
      <c r="H105" s="1">
        <v>162.57399857413401</v>
      </c>
      <c r="I105" s="3">
        <f t="shared" si="2"/>
        <v>6.4440730901063059E-3</v>
      </c>
    </row>
    <row r="106" spans="1:9" x14ac:dyDescent="0.3">
      <c r="A106">
        <v>2012</v>
      </c>
      <c r="B106" s="4" t="s">
        <v>31</v>
      </c>
      <c r="C106" s="2">
        <v>160.67116106056901</v>
      </c>
      <c r="D106" s="3">
        <f t="shared" si="3"/>
        <v>-5.5923095129271294E-2</v>
      </c>
      <c r="E106" s="3">
        <f>+AVERAGE(C100:C106)/AVERAGE(C88:C94)-1</f>
        <v>-8.8542074976231344E-2</v>
      </c>
      <c r="F106" s="1">
        <v>166.08083204626101</v>
      </c>
      <c r="G106" s="3">
        <f t="shared" si="2"/>
        <v>2.9844961528931346E-2</v>
      </c>
      <c r="H106" s="1">
        <v>165.34274208993401</v>
      </c>
      <c r="I106" s="3">
        <f t="shared" si="2"/>
        <v>1.7030666281714346E-2</v>
      </c>
    </row>
    <row r="107" spans="1:9" x14ac:dyDescent="0.3">
      <c r="A107">
        <v>2012</v>
      </c>
      <c r="B107" s="4" t="s">
        <v>32</v>
      </c>
      <c r="C107" s="2">
        <v>162.500976130184</v>
      </c>
      <c r="D107" s="3">
        <f t="shared" si="3"/>
        <v>-2.9445645335994697E-2</v>
      </c>
      <c r="E107" s="3">
        <f>+AVERAGE(C100:C107)/AVERAGE(C88:C95)-1</f>
        <v>-8.1761369745633972E-2</v>
      </c>
      <c r="F107" s="1">
        <v>169.54393588481199</v>
      </c>
      <c r="G107" s="3">
        <f t="shared" si="2"/>
        <v>2.0851917682989107E-2</v>
      </c>
      <c r="H107" s="1">
        <v>168.73151814008901</v>
      </c>
      <c r="I107" s="3">
        <f t="shared" si="2"/>
        <v>2.0495462983865176E-2</v>
      </c>
    </row>
    <row r="108" spans="1:9" x14ac:dyDescent="0.3">
      <c r="A108">
        <v>2012</v>
      </c>
      <c r="B108" s="4" t="s">
        <v>33</v>
      </c>
      <c r="C108" s="2">
        <v>158.712245036133</v>
      </c>
      <c r="D108" s="3">
        <f t="shared" si="3"/>
        <v>-5.9323896479963834E-2</v>
      </c>
      <c r="E108" s="3">
        <f>+AVERAGE(C100:C108)/AVERAGE(C88:C96)-1</f>
        <v>-7.943593611099975E-2</v>
      </c>
      <c r="F108" s="1">
        <v>170.30475575862599</v>
      </c>
      <c r="G108" s="3">
        <f t="shared" si="2"/>
        <v>4.4874496386051455E-3</v>
      </c>
      <c r="H108" s="1">
        <v>171.488170086964</v>
      </c>
      <c r="I108" s="3">
        <f t="shared" si="2"/>
        <v>1.6337504559084781E-2</v>
      </c>
    </row>
    <row r="109" spans="1:9" x14ac:dyDescent="0.3">
      <c r="A109">
        <v>2012</v>
      </c>
      <c r="B109" s="4" t="s">
        <v>34</v>
      </c>
      <c r="C109" s="2">
        <v>169.726869348995</v>
      </c>
      <c r="D109" s="3">
        <f t="shared" si="3"/>
        <v>-1.0139395788282379E-2</v>
      </c>
      <c r="E109" s="3">
        <f>+AVERAGE(C100:C109)/AVERAGE(C88:C97)-1</f>
        <v>-7.2832692136206134E-2</v>
      </c>
      <c r="F109" s="1">
        <v>173.683579007959</v>
      </c>
      <c r="G109" s="3">
        <f t="shared" si="2"/>
        <v>1.9839864331926416E-2</v>
      </c>
      <c r="H109" s="1">
        <v>172.880501192926</v>
      </c>
      <c r="I109" s="3">
        <f t="shared" si="2"/>
        <v>8.1191087715026811E-3</v>
      </c>
    </row>
    <row r="110" spans="1:9" x14ac:dyDescent="0.3">
      <c r="A110">
        <v>2012</v>
      </c>
      <c r="B110" s="4" t="s">
        <v>35</v>
      </c>
      <c r="C110" s="2">
        <v>173.050618527859</v>
      </c>
      <c r="D110" s="3">
        <f t="shared" si="3"/>
        <v>-3.0738609267928374E-2</v>
      </c>
      <c r="E110" s="17">
        <f>+AVERAGE(C100:C110)/AVERAGE(C88:C98)-1</f>
        <v>-6.9033093704735649E-2</v>
      </c>
      <c r="F110" s="1">
        <v>173.33727659938</v>
      </c>
      <c r="G110" s="3">
        <f t="shared" si="2"/>
        <v>-1.9938696021638558E-3</v>
      </c>
      <c r="H110" s="1">
        <v>172.79569055214</v>
      </c>
      <c r="I110" s="3">
        <f t="shared" si="2"/>
        <v>-4.9057377900219024E-4</v>
      </c>
    </row>
    <row r="111" spans="1:9" x14ac:dyDescent="0.3">
      <c r="A111" s="11">
        <v>2012</v>
      </c>
      <c r="B111" s="10" t="s">
        <v>36</v>
      </c>
      <c r="C111" s="12">
        <v>182.87011648315701</v>
      </c>
      <c r="D111" s="14">
        <f t="shared" si="3"/>
        <v>-4.1832377643474694E-2</v>
      </c>
      <c r="E111" s="14">
        <f>+AVERAGE(C100:C111)/AVERAGE(C88:C99)-1</f>
        <v>-6.6639441639726904E-2</v>
      </c>
      <c r="F111" s="13">
        <v>172.87078761644301</v>
      </c>
      <c r="G111" s="14">
        <f t="shared" si="2"/>
        <v>-2.6912213696258513E-3</v>
      </c>
      <c r="H111" s="13">
        <v>172.07668245370499</v>
      </c>
      <c r="I111" s="14">
        <f t="shared" si="2"/>
        <v>-4.1610302672338007E-3</v>
      </c>
    </row>
    <row r="112" spans="1:9" x14ac:dyDescent="0.3">
      <c r="A112">
        <v>2013</v>
      </c>
      <c r="B112" s="19" t="s">
        <v>25</v>
      </c>
      <c r="C112" s="2">
        <v>165.80294607267899</v>
      </c>
      <c r="D112" s="3">
        <f t="shared" si="3"/>
        <v>-2.7222325297936223E-2</v>
      </c>
      <c r="E112" s="3">
        <f>+C112/C100-1</f>
        <v>-2.7222325297936223E-2</v>
      </c>
      <c r="F112" s="1">
        <v>170.60550620175499</v>
      </c>
      <c r="G112" s="3">
        <f t="shared" si="2"/>
        <v>-1.3103899426397669E-2</v>
      </c>
      <c r="H112" s="1">
        <v>171.35260116410601</v>
      </c>
      <c r="I112" s="3">
        <f t="shared" si="2"/>
        <v>-4.2078989394381816E-3</v>
      </c>
    </row>
    <row r="113" spans="1:9" x14ac:dyDescent="0.3">
      <c r="A113">
        <v>2013</v>
      </c>
      <c r="B113" s="4" t="s">
        <v>26</v>
      </c>
      <c r="C113" s="2">
        <v>159.38027040003399</v>
      </c>
      <c r="D113" s="3">
        <f t="shared" si="3"/>
        <v>-1.7816395117616568E-2</v>
      </c>
      <c r="E113" s="3">
        <f>+AVERAGE(C112:C113)/AVERAGE(C100:C101)-1</f>
        <v>-2.263486467029463E-2</v>
      </c>
      <c r="F113" s="1">
        <v>171.78296653020899</v>
      </c>
      <c r="G113" s="3">
        <f t="shared" si="2"/>
        <v>6.9016549035736396E-3</v>
      </c>
      <c r="H113" s="1">
        <v>171.178118251764</v>
      </c>
      <c r="I113" s="3">
        <f t="shared" si="2"/>
        <v>-1.0182682442906321E-3</v>
      </c>
    </row>
    <row r="114" spans="1:9" x14ac:dyDescent="0.3">
      <c r="A114">
        <v>2013</v>
      </c>
      <c r="B114" s="4" t="s">
        <v>27</v>
      </c>
      <c r="C114" s="2">
        <v>178.10752738774499</v>
      </c>
      <c r="D114" s="3">
        <f t="shared" si="3"/>
        <v>-2.3055373267587775E-2</v>
      </c>
      <c r="E114" s="3">
        <f>+AVERAGE(C112:C114)/AVERAGE(C100:C102)-1</f>
        <v>-2.2783718137971309E-2</v>
      </c>
      <c r="F114" s="1">
        <v>173.889422537304</v>
      </c>
      <c r="G114" s="3">
        <f t="shared" si="2"/>
        <v>1.2262310109335317E-2</v>
      </c>
      <c r="H114" s="1">
        <v>171.56564291923701</v>
      </c>
      <c r="I114" s="3">
        <f t="shared" si="2"/>
        <v>2.263868019059867E-3</v>
      </c>
    </row>
    <row r="115" spans="1:9" x14ac:dyDescent="0.3">
      <c r="A115">
        <v>2013</v>
      </c>
      <c r="B115" s="4" t="s">
        <v>28</v>
      </c>
      <c r="C115" s="2">
        <v>176.333151231562</v>
      </c>
      <c r="D115" s="3">
        <f t="shared" si="3"/>
        <v>7.0036104396025145E-2</v>
      </c>
      <c r="E115" s="3">
        <f>+AVERAGE(C112:C115)/AVERAGE(C100:C103)-1</f>
        <v>-2.8361859128955835E-4</v>
      </c>
      <c r="F115" s="1">
        <v>171.20154326777401</v>
      </c>
      <c r="G115" s="3">
        <f t="shared" si="2"/>
        <v>-1.5457405230921206E-2</v>
      </c>
      <c r="H115" s="1">
        <v>172.32714862261599</v>
      </c>
      <c r="I115" s="3">
        <f t="shared" si="2"/>
        <v>4.4385675967621996E-3</v>
      </c>
    </row>
    <row r="116" spans="1:9" x14ac:dyDescent="0.3">
      <c r="A116">
        <v>2013</v>
      </c>
      <c r="B116" s="4" t="s">
        <v>29</v>
      </c>
      <c r="C116" s="2">
        <v>186.99854333913299</v>
      </c>
      <c r="D116" s="3">
        <f t="shared" si="3"/>
        <v>7.167921720216075E-2</v>
      </c>
      <c r="E116" s="3">
        <f>+AVERAGE(C112:C116)/AVERAGE(C100:C104)-1</f>
        <v>1.4414687352471756E-2</v>
      </c>
      <c r="F116" s="1">
        <v>174.53229499855999</v>
      </c>
      <c r="G116" s="3">
        <f t="shared" si="2"/>
        <v>1.9455150153502965E-2</v>
      </c>
      <c r="H116" s="1">
        <v>173.64209928272101</v>
      </c>
      <c r="I116" s="3">
        <f t="shared" si="2"/>
        <v>7.6305484690903924E-3</v>
      </c>
    </row>
    <row r="117" spans="1:9" x14ac:dyDescent="0.3">
      <c r="A117">
        <v>2013</v>
      </c>
      <c r="B117" s="4" t="s">
        <v>30</v>
      </c>
      <c r="C117" s="2">
        <v>174.824013696875</v>
      </c>
      <c r="D117" s="3">
        <f t="shared" si="3"/>
        <v>7.6254197821646441E-2</v>
      </c>
      <c r="E117" s="3">
        <f>+AVERAGE(C112:C117)/AVERAGE(C100:C105)-1</f>
        <v>2.4294303791870586E-2</v>
      </c>
      <c r="F117" s="1">
        <v>174.686232556031</v>
      </c>
      <c r="G117" s="3">
        <f t="shared" si="2"/>
        <v>8.8200041987795963E-4</v>
      </c>
      <c r="H117" s="1">
        <v>175.62787995603901</v>
      </c>
      <c r="I117" s="3">
        <f t="shared" si="2"/>
        <v>1.1436055435409154E-2</v>
      </c>
    </row>
    <row r="118" spans="1:9" x14ac:dyDescent="0.3">
      <c r="A118">
        <v>2013</v>
      </c>
      <c r="B118" s="4" t="s">
        <v>31</v>
      </c>
      <c r="C118" s="2">
        <v>177.19304396511501</v>
      </c>
      <c r="D118" s="3">
        <f t="shared" si="3"/>
        <v>0.10283041956930705</v>
      </c>
      <c r="E118" s="3">
        <f>+AVERAGE(C112:C118)/AVERAGE(C100:C106)-1</f>
        <v>3.5011402609419928E-2</v>
      </c>
      <c r="F118" s="1">
        <v>179.17504919445699</v>
      </c>
      <c r="G118" s="3">
        <f t="shared" si="2"/>
        <v>2.5696453422488164E-2</v>
      </c>
      <c r="H118" s="1">
        <v>178.325700131541</v>
      </c>
      <c r="I118" s="3">
        <f t="shared" si="2"/>
        <v>1.5361001773620764E-2</v>
      </c>
    </row>
    <row r="119" spans="1:9" x14ac:dyDescent="0.3">
      <c r="A119">
        <v>2013</v>
      </c>
      <c r="B119" s="4" t="s">
        <v>32</v>
      </c>
      <c r="C119" s="2">
        <v>175.99097869726401</v>
      </c>
      <c r="D119" s="3">
        <f t="shared" si="3"/>
        <v>8.3014901746022662E-2</v>
      </c>
      <c r="E119" s="3">
        <f>+AVERAGE(C112:C119)/AVERAGE(C100:C107)-1</f>
        <v>4.0833115995395408E-2</v>
      </c>
      <c r="F119" s="1">
        <v>182.04461506276499</v>
      </c>
      <c r="G119" s="3">
        <f t="shared" si="2"/>
        <v>1.6015432289312237E-2</v>
      </c>
      <c r="H119" s="1">
        <v>180.99450042750601</v>
      </c>
      <c r="I119" s="3">
        <f t="shared" si="2"/>
        <v>1.4965875888872882E-2</v>
      </c>
    </row>
    <row r="120" spans="1:9" x14ac:dyDescent="0.3">
      <c r="A120">
        <v>2013</v>
      </c>
      <c r="B120" s="4" t="s">
        <v>33</v>
      </c>
      <c r="C120" s="2">
        <v>179.170882770292</v>
      </c>
      <c r="D120" s="3">
        <f t="shared" si="3"/>
        <v>0.12890396534622339</v>
      </c>
      <c r="E120" s="3">
        <f>+AVERAGE(C112:C120)/AVERAGE(C100:C108)-1</f>
        <v>5.0160251370208409E-2</v>
      </c>
      <c r="F120" s="1">
        <v>187.39965053830599</v>
      </c>
      <c r="G120" s="3">
        <f t="shared" si="2"/>
        <v>2.9416060857909487E-2</v>
      </c>
      <c r="H120" s="1">
        <v>182.72190705743799</v>
      </c>
      <c r="I120" s="3">
        <f t="shared" si="2"/>
        <v>9.5439730259863076E-3</v>
      </c>
    </row>
    <row r="121" spans="1:9" x14ac:dyDescent="0.3">
      <c r="A121">
        <v>2013</v>
      </c>
      <c r="B121" s="4" t="s">
        <v>34</v>
      </c>
      <c r="C121" s="2">
        <v>182.635188438304</v>
      </c>
      <c r="D121" s="3">
        <f t="shared" si="3"/>
        <v>7.6053480152083131E-2</v>
      </c>
      <c r="E121" s="3">
        <f>+AVERAGE(C112:C121)/AVERAGE(C100:C109)-1</f>
        <v>5.2794446422605557E-2</v>
      </c>
      <c r="F121" s="1">
        <v>185.064044172911</v>
      </c>
      <c r="G121" s="3">
        <f t="shared" si="2"/>
        <v>-1.2463237571073149E-2</v>
      </c>
      <c r="H121" s="1">
        <v>183.85010544983999</v>
      </c>
      <c r="I121" s="3">
        <f t="shared" si="2"/>
        <v>6.1744013652800245E-3</v>
      </c>
    </row>
    <row r="122" spans="1:9" x14ac:dyDescent="0.3">
      <c r="A122">
        <v>2013</v>
      </c>
      <c r="B122" s="4" t="s">
        <v>35</v>
      </c>
      <c r="C122" s="2">
        <v>183.40210328690901</v>
      </c>
      <c r="D122" s="3">
        <f t="shared" si="3"/>
        <v>5.9817669807308738E-2</v>
      </c>
      <c r="E122" s="17">
        <f>+AVERAGE(C112:C122)/AVERAGE(C100:C110)-1</f>
        <v>5.3454470533131015E-2</v>
      </c>
      <c r="F122" s="1">
        <v>184.43033455653901</v>
      </c>
      <c r="G122" s="3">
        <f t="shared" si="2"/>
        <v>-3.4242719551719203E-3</v>
      </c>
      <c r="H122" s="1">
        <v>185.23730444960401</v>
      </c>
      <c r="I122" s="3">
        <f t="shared" si="2"/>
        <v>7.5452717112665102E-3</v>
      </c>
    </row>
    <row r="123" spans="1:9" x14ac:dyDescent="0.3">
      <c r="A123" s="11">
        <v>2013</v>
      </c>
      <c r="B123" s="10" t="s">
        <v>36</v>
      </c>
      <c r="C123" s="12">
        <v>197.37305540227101</v>
      </c>
      <c r="D123" s="14">
        <f t="shared" si="3"/>
        <v>7.9307320397806969E-2</v>
      </c>
      <c r="E123" s="14">
        <f>+AVERAGE(C112:C123)/AVERAGE(C100:C111)-1</f>
        <v>5.5789977443382543E-2</v>
      </c>
      <c r="F123" s="13">
        <v>185.630354056773</v>
      </c>
      <c r="G123" s="14">
        <f t="shared" si="2"/>
        <v>6.506627573600765E-3</v>
      </c>
      <c r="H123" s="13">
        <v>187.22702354367499</v>
      </c>
      <c r="I123" s="14">
        <f t="shared" si="2"/>
        <v>1.0741459988219182E-2</v>
      </c>
    </row>
    <row r="124" spans="1:9" x14ac:dyDescent="0.3">
      <c r="A124">
        <v>2014</v>
      </c>
      <c r="B124" s="19" t="s">
        <v>25</v>
      </c>
      <c r="C124" s="2">
        <v>185.23067433324701</v>
      </c>
      <c r="D124" s="3">
        <f t="shared" si="3"/>
        <v>0.11717360107734121</v>
      </c>
      <c r="E124" s="3">
        <f>+C124/C112-1</f>
        <v>0.11717360107734121</v>
      </c>
      <c r="F124" s="1">
        <v>192.66655998911</v>
      </c>
      <c r="G124" s="3">
        <f t="shared" si="2"/>
        <v>3.7904393212464971E-2</v>
      </c>
      <c r="H124" s="1">
        <v>189.29995087285201</v>
      </c>
      <c r="I124" s="3">
        <f t="shared" si="2"/>
        <v>1.1071731473066171E-2</v>
      </c>
    </row>
    <row r="125" spans="1:9" x14ac:dyDescent="0.3">
      <c r="A125">
        <v>2014</v>
      </c>
      <c r="B125" s="4" t="s">
        <v>26</v>
      </c>
      <c r="C125" s="2">
        <v>180.88562308594399</v>
      </c>
      <c r="D125" s="3">
        <f t="shared" si="3"/>
        <v>0.13493108420466959</v>
      </c>
      <c r="E125" s="3">
        <f>+AVERAGE(C124:C125)/AVERAGE(C112:C113)-1</f>
        <v>0.12587697910883078</v>
      </c>
      <c r="F125" s="1">
        <v>193.839232200141</v>
      </c>
      <c r="G125" s="3">
        <f t="shared" si="2"/>
        <v>6.0865373373422127E-3</v>
      </c>
      <c r="H125" s="1">
        <v>190.78478413802901</v>
      </c>
      <c r="I125" s="3">
        <f t="shared" si="2"/>
        <v>7.8438122056054826E-3</v>
      </c>
    </row>
    <row r="126" spans="1:9" x14ac:dyDescent="0.3">
      <c r="A126">
        <v>2014</v>
      </c>
      <c r="B126" s="4" t="s">
        <v>27</v>
      </c>
      <c r="C126" s="2">
        <v>200.71215537214999</v>
      </c>
      <c r="D126" s="3">
        <f t="shared" si="3"/>
        <v>0.12691562403869705</v>
      </c>
      <c r="E126" s="3">
        <f>+AVERAGE(C124:C126)/AVERAGE(C112:C114)-1</f>
        <v>0.12624454096556881</v>
      </c>
      <c r="F126" s="1">
        <v>190.15172493846799</v>
      </c>
      <c r="G126" s="3">
        <f t="shared" si="2"/>
        <v>-1.9023534192838865E-2</v>
      </c>
      <c r="H126" s="1">
        <v>191.38819518683599</v>
      </c>
      <c r="I126" s="3">
        <f t="shared" si="2"/>
        <v>3.1627839270997882E-3</v>
      </c>
    </row>
    <row r="127" spans="1:9" x14ac:dyDescent="0.3">
      <c r="A127">
        <v>2014</v>
      </c>
      <c r="B127" s="4" t="s">
        <v>28</v>
      </c>
      <c r="C127" s="2">
        <v>209.11576591331101</v>
      </c>
      <c r="D127" s="3">
        <f t="shared" si="3"/>
        <v>0.18591294066252262</v>
      </c>
      <c r="E127" s="3">
        <f>+AVERAGE(C124:C127)/AVERAGE(C112:C115)-1</f>
        <v>0.14172592268785733</v>
      </c>
      <c r="F127" s="1">
        <v>192.218168871823</v>
      </c>
      <c r="G127" s="3">
        <f t="shared" si="2"/>
        <v>1.0867342560388016E-2</v>
      </c>
      <c r="H127" s="1">
        <v>191.11763302110799</v>
      </c>
      <c r="I127" s="3">
        <f t="shared" si="2"/>
        <v>-1.4136826227127974E-3</v>
      </c>
    </row>
    <row r="128" spans="1:9" x14ac:dyDescent="0.3">
      <c r="A128">
        <v>2014</v>
      </c>
      <c r="B128" s="4" t="s">
        <v>29</v>
      </c>
      <c r="C128" s="2">
        <v>215.19258234004201</v>
      </c>
      <c r="D128" s="3">
        <f t="shared" si="3"/>
        <v>0.15077143649069735</v>
      </c>
      <c r="E128" s="3">
        <f>+AVERAGE(C124:C128)/AVERAGE(C112:C116)-1</f>
        <v>0.14367775064646326</v>
      </c>
      <c r="F128" s="1">
        <v>190.65741606247599</v>
      </c>
      <c r="G128" s="3">
        <f t="shared" si="2"/>
        <v>-8.1196945039454516E-3</v>
      </c>
      <c r="H128" s="1">
        <v>190.18900884633101</v>
      </c>
      <c r="I128" s="3">
        <f t="shared" si="2"/>
        <v>-4.8589141676655956E-3</v>
      </c>
    </row>
    <row r="129" spans="1:9" x14ac:dyDescent="0.3">
      <c r="A129">
        <v>2014</v>
      </c>
      <c r="B129" s="4" t="s">
        <v>30</v>
      </c>
      <c r="C129" s="2">
        <v>193.08856502504301</v>
      </c>
      <c r="D129" s="3">
        <f t="shared" si="3"/>
        <v>0.1044739274767863</v>
      </c>
      <c r="E129" s="3">
        <f>+AVERAGE(C124:C129)/AVERAGE(C112:C117)-1</f>
        <v>0.13709674045167031</v>
      </c>
      <c r="F129" s="1">
        <v>190.037533730028</v>
      </c>
      <c r="G129" s="3">
        <f t="shared" si="2"/>
        <v>-3.2512888575226828E-3</v>
      </c>
      <c r="H129" s="1">
        <v>188.935769747329</v>
      </c>
      <c r="I129" s="3">
        <f t="shared" si="2"/>
        <v>-6.5894401921753332E-3</v>
      </c>
    </row>
    <row r="130" spans="1:9" x14ac:dyDescent="0.3">
      <c r="A130">
        <v>2014</v>
      </c>
      <c r="B130" s="4" t="s">
        <v>31</v>
      </c>
      <c r="C130" s="2">
        <v>182.92001414177901</v>
      </c>
      <c r="D130" s="3">
        <f t="shared" si="3"/>
        <v>3.2320513539975559E-2</v>
      </c>
      <c r="E130" s="3">
        <f>+AVERAGE(C124:C130)/AVERAGE(C112:C118)-1</f>
        <v>0.12186203105550963</v>
      </c>
      <c r="F130" s="1">
        <v>187.52956664706701</v>
      </c>
      <c r="G130" s="3">
        <f t="shared" si="2"/>
        <v>-1.319721969515697E-2</v>
      </c>
      <c r="H130" s="1">
        <v>187.443598761347</v>
      </c>
      <c r="I130" s="3">
        <f t="shared" si="2"/>
        <v>-7.8977685801769892E-3</v>
      </c>
    </row>
    <row r="131" spans="1:9" x14ac:dyDescent="0.3">
      <c r="A131">
        <v>2014</v>
      </c>
      <c r="B131" s="4" t="s">
        <v>32</v>
      </c>
      <c r="C131" s="2">
        <v>176.660792901555</v>
      </c>
      <c r="D131" s="3">
        <f t="shared" si="3"/>
        <v>3.8059576078792734E-3</v>
      </c>
      <c r="E131" s="3">
        <f>+AVERAGE(C124:C131)/AVERAGE(C112:C119)-1</f>
        <v>0.10696431851963029</v>
      </c>
      <c r="F131" s="1">
        <v>185.46908794304201</v>
      </c>
      <c r="G131" s="3">
        <f t="shared" si="2"/>
        <v>-1.0987487151307929E-2</v>
      </c>
      <c r="H131" s="1">
        <v>186.239663608021</v>
      </c>
      <c r="I131" s="3">
        <f t="shared" si="2"/>
        <v>-6.4229195410340223E-3</v>
      </c>
    </row>
    <row r="132" spans="1:9" x14ac:dyDescent="0.3">
      <c r="A132">
        <v>2014</v>
      </c>
      <c r="B132" s="4" t="s">
        <v>33</v>
      </c>
      <c r="C132" s="2">
        <v>180.223962567299</v>
      </c>
      <c r="D132" s="3">
        <f t="shared" si="3"/>
        <v>5.8775163727753377E-3</v>
      </c>
      <c r="E132" s="3">
        <f>+AVERAGE(C124:C132)/AVERAGE(C112:C120)-1</f>
        <v>9.545599728832177E-2</v>
      </c>
      <c r="F132" s="1">
        <v>186.55716877728801</v>
      </c>
      <c r="G132" s="3">
        <f t="shared" si="2"/>
        <v>5.8666425026048241E-3</v>
      </c>
      <c r="H132" s="1">
        <v>185.948612656394</v>
      </c>
      <c r="I132" s="3">
        <f t="shared" si="2"/>
        <v>-1.5627764032025704E-3</v>
      </c>
    </row>
    <row r="133" spans="1:9" x14ac:dyDescent="0.3">
      <c r="A133">
        <v>2014</v>
      </c>
      <c r="B133" s="4" t="s">
        <v>34</v>
      </c>
      <c r="C133" s="2">
        <v>184.90265673890499</v>
      </c>
      <c r="D133" s="3">
        <f t="shared" si="3"/>
        <v>1.2415287108633821E-2</v>
      </c>
      <c r="E133" s="3">
        <f>+AVERAGE(C124:C133)/AVERAGE(C112:C121)-1</f>
        <v>8.6821380919023028E-2</v>
      </c>
      <c r="F133" s="1">
        <v>186.589715261614</v>
      </c>
      <c r="G133" s="3">
        <f t="shared" si="2"/>
        <v>1.7445850266328833E-4</v>
      </c>
      <c r="H133" s="1">
        <v>186.285551991722</v>
      </c>
      <c r="I133" s="3">
        <f t="shared" si="2"/>
        <v>1.8120024156922376E-3</v>
      </c>
    </row>
    <row r="134" spans="1:9" x14ac:dyDescent="0.3">
      <c r="A134">
        <v>2014</v>
      </c>
      <c r="B134" s="4" t="s">
        <v>35</v>
      </c>
      <c r="C134" s="2">
        <v>185.14600113873701</v>
      </c>
      <c r="D134" s="3">
        <f t="shared" si="3"/>
        <v>9.5086033397331349E-3</v>
      </c>
      <c r="E134" s="17">
        <f>+AVERAGE(C124:C134)/AVERAGE(C112:C122)-1</f>
        <v>7.9511842043604286E-2</v>
      </c>
      <c r="F134" s="1">
        <v>187.44849831362001</v>
      </c>
      <c r="G134" s="3">
        <f t="shared" ref="G134:I197" si="4">+F134/F133-1</f>
        <v>4.6025208345590318E-3</v>
      </c>
      <c r="H134" s="1">
        <v>187.199753100658</v>
      </c>
      <c r="I134" s="3">
        <f t="shared" si="4"/>
        <v>4.9075255657864414E-3</v>
      </c>
    </row>
    <row r="135" spans="1:9" x14ac:dyDescent="0.3">
      <c r="A135" s="11">
        <v>2014</v>
      </c>
      <c r="B135" s="10" t="s">
        <v>36</v>
      </c>
      <c r="C135" s="12">
        <v>199.83552277342699</v>
      </c>
      <c r="D135" s="14">
        <f t="shared" si="3"/>
        <v>1.2476208397023347E-2</v>
      </c>
      <c r="E135" s="14">
        <f>+AVERAGE(C124:C135)/AVERAGE(C112:C123)-1</f>
        <v>7.3321052518809271E-2</v>
      </c>
      <c r="F135" s="13">
        <v>188.21431447449899</v>
      </c>
      <c r="G135" s="14">
        <f t="shared" si="4"/>
        <v>4.0854750385768135E-3</v>
      </c>
      <c r="H135" s="13">
        <v>188.52181907536999</v>
      </c>
      <c r="I135" s="14">
        <f t="shared" si="4"/>
        <v>7.0623275555343756E-3</v>
      </c>
    </row>
    <row r="136" spans="1:9" x14ac:dyDescent="0.3">
      <c r="A136">
        <v>2015</v>
      </c>
      <c r="B136" s="19" t="s">
        <v>25</v>
      </c>
      <c r="C136" s="2">
        <v>181.16742918273999</v>
      </c>
      <c r="D136" s="3">
        <f t="shared" si="3"/>
        <v>-2.1936135389740374E-2</v>
      </c>
      <c r="E136" s="3">
        <f>+C136/C124-1</f>
        <v>-2.1936135389740374E-2</v>
      </c>
      <c r="F136" s="1">
        <v>189.86661622624001</v>
      </c>
      <c r="G136" s="3">
        <f t="shared" si="4"/>
        <v>8.7788314951193769E-3</v>
      </c>
      <c r="H136" s="1">
        <v>190.28672248878999</v>
      </c>
      <c r="I136" s="3">
        <f t="shared" si="4"/>
        <v>9.3617991916066234E-3</v>
      </c>
    </row>
    <row r="137" spans="1:9" x14ac:dyDescent="0.3">
      <c r="A137">
        <v>2015</v>
      </c>
      <c r="B137" s="4" t="s">
        <v>26</v>
      </c>
      <c r="C137" s="2">
        <v>181.78814128092</v>
      </c>
      <c r="D137" s="3">
        <f t="shared" si="3"/>
        <v>4.9894412810640443E-3</v>
      </c>
      <c r="E137" s="3">
        <f>+AVERAGE(C136:C137)/AVERAGE(C124:C125)-1</f>
        <v>-8.6331228022664686E-3</v>
      </c>
      <c r="F137" s="1">
        <v>194.76752019846501</v>
      </c>
      <c r="G137" s="3">
        <f t="shared" si="4"/>
        <v>2.5812352216701528E-2</v>
      </c>
      <c r="H137" s="1">
        <v>192.41870365619599</v>
      </c>
      <c r="I137" s="3">
        <f t="shared" si="4"/>
        <v>1.1204045870996548E-2</v>
      </c>
    </row>
    <row r="138" spans="1:9" x14ac:dyDescent="0.3">
      <c r="A138">
        <v>2015</v>
      </c>
      <c r="B138" s="4" t="s">
        <v>27</v>
      </c>
      <c r="C138" s="2">
        <v>204.24874984996899</v>
      </c>
      <c r="D138" s="3">
        <f t="shared" si="3"/>
        <v>1.7620230679410653E-2</v>
      </c>
      <c r="E138" s="3">
        <f>+AVERAGE(C136:C138)/AVERAGE(C124:C126)-1</f>
        <v>6.6310630744981225E-4</v>
      </c>
      <c r="F138" s="1">
        <v>194.60137899763299</v>
      </c>
      <c r="G138" s="3">
        <f t="shared" si="4"/>
        <v>-8.5302313580171152E-4</v>
      </c>
      <c r="H138" s="1">
        <v>194.55063834822801</v>
      </c>
      <c r="I138" s="3">
        <f t="shared" si="4"/>
        <v>1.1079664562345437E-2</v>
      </c>
    </row>
    <row r="139" spans="1:9" x14ac:dyDescent="0.3">
      <c r="A139">
        <v>2015</v>
      </c>
      <c r="B139" s="4" t="s">
        <v>28</v>
      </c>
      <c r="C139" s="2">
        <v>211.58737445148</v>
      </c>
      <c r="D139" s="3">
        <f t="shared" si="3"/>
        <v>1.1819331399401056E-2</v>
      </c>
      <c r="E139" s="3">
        <f>+AVERAGE(C136:C139)/AVERAGE(C124:C127)-1</f>
        <v>3.6696917018217423E-3</v>
      </c>
      <c r="F139" s="1">
        <v>200.79577416471199</v>
      </c>
      <c r="G139" s="3">
        <f t="shared" si="4"/>
        <v>3.1831198725237986E-2</v>
      </c>
      <c r="H139" s="1">
        <v>196.22971714820901</v>
      </c>
      <c r="I139" s="3">
        <f t="shared" si="4"/>
        <v>8.6305489112588063E-3</v>
      </c>
    </row>
    <row r="140" spans="1:9" x14ac:dyDescent="0.3">
      <c r="A140">
        <v>2015</v>
      </c>
      <c r="B140" s="4" t="s">
        <v>29</v>
      </c>
      <c r="C140" s="2">
        <v>213.06329637904801</v>
      </c>
      <c r="D140" s="3">
        <f t="shared" si="3"/>
        <v>-9.8947925520469493E-3</v>
      </c>
      <c r="E140" s="3">
        <f>+AVERAGE(C136:C140)/AVERAGE(C124:C128)-1</f>
        <v>7.2461248407473811E-4</v>
      </c>
      <c r="F140" s="1">
        <v>197.47470787454799</v>
      </c>
      <c r="G140" s="3">
        <f t="shared" si="4"/>
        <v>-1.653952282601201E-2</v>
      </c>
      <c r="H140" s="1">
        <v>197.02248254148799</v>
      </c>
      <c r="I140" s="3">
        <f t="shared" si="4"/>
        <v>4.0399864240756589E-3</v>
      </c>
    </row>
    <row r="141" spans="1:9" x14ac:dyDescent="0.3">
      <c r="A141">
        <v>2015</v>
      </c>
      <c r="B141" s="4" t="s">
        <v>30</v>
      </c>
      <c r="C141" s="2">
        <v>207.770649477527</v>
      </c>
      <c r="D141" s="3">
        <f t="shared" si="3"/>
        <v>7.6038083615048713E-2</v>
      </c>
      <c r="E141" s="3">
        <f>+AVERAGE(C136:C141)/AVERAGE(C124:C129)-1</f>
        <v>1.3004513324231803E-2</v>
      </c>
      <c r="F141" s="1">
        <v>201.533239696946</v>
      </c>
      <c r="G141" s="3">
        <f t="shared" si="4"/>
        <v>2.055216015296657E-2</v>
      </c>
      <c r="H141" s="1">
        <v>196.893759368118</v>
      </c>
      <c r="I141" s="3">
        <f t="shared" si="4"/>
        <v>-6.5334256126270418E-4</v>
      </c>
    </row>
    <row r="142" spans="1:9" x14ac:dyDescent="0.3">
      <c r="A142">
        <v>2015</v>
      </c>
      <c r="B142" s="4" t="s">
        <v>31</v>
      </c>
      <c r="C142" s="2">
        <v>191.011668416455</v>
      </c>
      <c r="D142" s="3">
        <f t="shared" si="3"/>
        <v>4.4236024760003767E-2</v>
      </c>
      <c r="E142" s="3">
        <f>+AVERAGE(C136:C142)/AVERAGE(C124:C130)-1</f>
        <v>1.7183197315115306E-2</v>
      </c>
      <c r="F142" s="1">
        <v>195.86962519615099</v>
      </c>
      <c r="G142" s="3">
        <f t="shared" si="4"/>
        <v>-2.8102632147985251E-2</v>
      </c>
      <c r="H142" s="1">
        <v>196.15927243578599</v>
      </c>
      <c r="I142" s="3">
        <f t="shared" si="4"/>
        <v>-3.730371824323786E-3</v>
      </c>
    </row>
    <row r="143" spans="1:9" x14ac:dyDescent="0.3">
      <c r="A143">
        <v>2015</v>
      </c>
      <c r="B143" s="4" t="s">
        <v>32</v>
      </c>
      <c r="C143" s="2">
        <v>188.28973541911799</v>
      </c>
      <c r="D143" s="3">
        <f t="shared" si="3"/>
        <v>6.5826391507499249E-2</v>
      </c>
      <c r="E143" s="3">
        <f>+AVERAGE(C136:C143)/AVERAGE(C124:C131)-1</f>
        <v>2.2749534206982114E-2</v>
      </c>
      <c r="F143" s="1">
        <v>195.93548368048101</v>
      </c>
      <c r="G143" s="3">
        <f t="shared" si="4"/>
        <v>3.3623633201962377E-4</v>
      </c>
      <c r="H143" s="1">
        <v>195.21369540517</v>
      </c>
      <c r="I143" s="3">
        <f t="shared" si="4"/>
        <v>-4.8204554333547422E-3</v>
      </c>
    </row>
    <row r="144" spans="1:9" x14ac:dyDescent="0.3">
      <c r="A144">
        <v>2015</v>
      </c>
      <c r="B144" s="4" t="s">
        <v>33</v>
      </c>
      <c r="C144" s="2">
        <v>189.871896138398</v>
      </c>
      <c r="D144" s="3">
        <f t="shared" si="3"/>
        <v>5.3533023209920261E-2</v>
      </c>
      <c r="E144" s="3">
        <f>+AVERAGE(C136:C144)/AVERAGE(C124:C132)-1</f>
        <v>2.596753037476196E-2</v>
      </c>
      <c r="F144" s="1">
        <v>194.394006733141</v>
      </c>
      <c r="G144" s="3">
        <f t="shared" si="4"/>
        <v>-7.8672679311816429E-3</v>
      </c>
      <c r="H144" s="1">
        <v>194.37121241602699</v>
      </c>
      <c r="I144" s="3">
        <f t="shared" si="4"/>
        <v>-4.3156961267211136E-3</v>
      </c>
    </row>
    <row r="145" spans="1:9" x14ac:dyDescent="0.3">
      <c r="A145">
        <v>2015</v>
      </c>
      <c r="B145" s="4" t="s">
        <v>34</v>
      </c>
      <c r="C145" s="2">
        <v>192.15638963795999</v>
      </c>
      <c r="D145" s="3">
        <f t="shared" ref="D145:D208" si="5">+C145/C133-1</f>
        <v>3.9230009059836091E-2</v>
      </c>
      <c r="E145" s="3">
        <f>+AVERAGE(C136:C145)/AVERAGE(C124:C133)-1</f>
        <v>2.7252157865866655E-2</v>
      </c>
      <c r="F145" s="1">
        <v>194.037320076995</v>
      </c>
      <c r="G145" s="3">
        <f t="shared" si="4"/>
        <v>-1.8348644700535433E-3</v>
      </c>
      <c r="H145" s="1">
        <v>193.61602896443699</v>
      </c>
      <c r="I145" s="3">
        <f t="shared" si="4"/>
        <v>-3.8852638834891984E-3</v>
      </c>
    </row>
    <row r="146" spans="1:9" x14ac:dyDescent="0.3">
      <c r="A146">
        <v>2015</v>
      </c>
      <c r="B146" s="4" t="s">
        <v>35</v>
      </c>
      <c r="C146" s="2">
        <v>193.91773288284199</v>
      </c>
      <c r="D146" s="3">
        <f t="shared" si="5"/>
        <v>4.7377376179634556E-2</v>
      </c>
      <c r="E146" s="17">
        <f>+AVERAGE(C136:C146)/AVERAGE(C124:C134)-1</f>
        <v>2.9031510058487475E-2</v>
      </c>
      <c r="F146" s="1">
        <v>193.35234515147101</v>
      </c>
      <c r="G146" s="3">
        <f t="shared" si="4"/>
        <v>-3.5301194906844913E-3</v>
      </c>
      <c r="H146" s="1">
        <v>192.76753800220999</v>
      </c>
      <c r="I146" s="3">
        <f t="shared" si="4"/>
        <v>-4.382338418803422E-3</v>
      </c>
    </row>
    <row r="147" spans="1:9" x14ac:dyDescent="0.3">
      <c r="A147" s="11">
        <v>2015</v>
      </c>
      <c r="B147" s="10" t="s">
        <v>36</v>
      </c>
      <c r="C147" s="12">
        <v>198.47202663918699</v>
      </c>
      <c r="D147" s="14">
        <f t="shared" si="5"/>
        <v>-6.8230918873514179E-3</v>
      </c>
      <c r="E147" s="14">
        <f>+AVERAGE(C136:C147)/AVERAGE(C124:C135)-1</f>
        <v>2.5908018011435496E-2</v>
      </c>
      <c r="F147" s="13">
        <v>190.75286006348099</v>
      </c>
      <c r="G147" s="14">
        <f t="shared" si="4"/>
        <v>-1.3444290453025531E-2</v>
      </c>
      <c r="H147" s="13">
        <v>191.90741541848701</v>
      </c>
      <c r="I147" s="14">
        <f t="shared" si="4"/>
        <v>-4.4619679881636731E-3</v>
      </c>
    </row>
    <row r="148" spans="1:9" x14ac:dyDescent="0.3">
      <c r="A148">
        <v>2016</v>
      </c>
      <c r="B148" s="19" t="s">
        <v>25</v>
      </c>
      <c r="C148" s="2">
        <v>179.860347127518</v>
      </c>
      <c r="D148" s="3">
        <f t="shared" si="5"/>
        <v>-7.2147739862421512E-3</v>
      </c>
      <c r="E148" s="3">
        <f>+C148/C136-1</f>
        <v>-7.2147739862421512E-3</v>
      </c>
      <c r="F148" s="1">
        <v>191.754267486457</v>
      </c>
      <c r="G148" s="3">
        <f t="shared" si="4"/>
        <v>5.2497636084865018E-3</v>
      </c>
      <c r="H148" s="1">
        <v>191.52173965322001</v>
      </c>
      <c r="I148" s="3">
        <f t="shared" si="4"/>
        <v>-2.0096970428472583E-3</v>
      </c>
    </row>
    <row r="149" spans="1:9" x14ac:dyDescent="0.3">
      <c r="A149">
        <v>2016</v>
      </c>
      <c r="B149" s="4" t="s">
        <v>26</v>
      </c>
      <c r="C149" s="2">
        <v>178.31634059352899</v>
      </c>
      <c r="D149" s="3">
        <f t="shared" si="5"/>
        <v>-1.9098059218428221E-2</v>
      </c>
      <c r="E149" s="3">
        <f>+AVERAGE(C148:C149)/AVERAGE(C136:C137)-1</f>
        <v>-1.3166577761868359E-2</v>
      </c>
      <c r="F149" s="1">
        <v>191.57859478785599</v>
      </c>
      <c r="G149" s="3">
        <f t="shared" si="4"/>
        <v>-9.1613449287852866E-4</v>
      </c>
      <c r="H149" s="1">
        <v>191.71057072043001</v>
      </c>
      <c r="I149" s="3">
        <f t="shared" si="4"/>
        <v>9.8595108603283244E-4</v>
      </c>
    </row>
    <row r="150" spans="1:9" x14ac:dyDescent="0.3">
      <c r="A150">
        <v>2016</v>
      </c>
      <c r="B150" s="4" t="s">
        <v>27</v>
      </c>
      <c r="C150" s="2">
        <v>203.571893948834</v>
      </c>
      <c r="D150" s="3">
        <f t="shared" si="5"/>
        <v>-3.3138802642962428E-3</v>
      </c>
      <c r="E150" s="3">
        <f>+AVERAGE(C148:C150)/AVERAGE(C136:C138)-1</f>
        <v>-9.6186478987526636E-3</v>
      </c>
      <c r="F150" s="1">
        <v>193.33632001942701</v>
      </c>
      <c r="G150" s="3">
        <f t="shared" si="4"/>
        <v>9.1749562810887753E-3</v>
      </c>
      <c r="H150" s="1">
        <v>191.95008242167501</v>
      </c>
      <c r="I150" s="3">
        <f t="shared" si="4"/>
        <v>1.2493400877422456E-3</v>
      </c>
    </row>
    <row r="151" spans="1:9" x14ac:dyDescent="0.3">
      <c r="A151">
        <v>2016</v>
      </c>
      <c r="B151" s="4" t="s">
        <v>28</v>
      </c>
      <c r="C151" s="2">
        <v>203.70614831805099</v>
      </c>
      <c r="D151" s="3">
        <f t="shared" si="5"/>
        <v>-3.724809267972784E-2</v>
      </c>
      <c r="E151" s="3">
        <f>+AVERAGE(C148:C151)/AVERAGE(C136:C139)-1</f>
        <v>-1.7125201599895834E-2</v>
      </c>
      <c r="F151" s="1">
        <v>193.61893142907999</v>
      </c>
      <c r="G151" s="3">
        <f t="shared" si="4"/>
        <v>1.4617605715501192E-3</v>
      </c>
      <c r="H151" s="1">
        <v>191.65381766644401</v>
      </c>
      <c r="I151" s="3">
        <f t="shared" si="4"/>
        <v>-1.5434468768821263E-3</v>
      </c>
    </row>
    <row r="152" spans="1:9" x14ac:dyDescent="0.3">
      <c r="A152">
        <v>2016</v>
      </c>
      <c r="B152" s="4" t="s">
        <v>29</v>
      </c>
      <c r="C152" s="2">
        <v>209.04627714520299</v>
      </c>
      <c r="D152" s="3">
        <f t="shared" si="5"/>
        <v>-1.885364256590949E-2</v>
      </c>
      <c r="E152" s="3">
        <f>+AVERAGE(C148:C152)/AVERAGE(C136:C140)-1</f>
        <v>-1.7496493102286292E-2</v>
      </c>
      <c r="F152" s="1">
        <v>191.46623501644299</v>
      </c>
      <c r="G152" s="3">
        <f t="shared" si="4"/>
        <v>-1.111821244311284E-2</v>
      </c>
      <c r="H152" s="1">
        <v>191.116314320225</v>
      </c>
      <c r="I152" s="3">
        <f t="shared" si="4"/>
        <v>-2.80455329699969E-3</v>
      </c>
    </row>
    <row r="153" spans="1:9" x14ac:dyDescent="0.3">
      <c r="A153">
        <v>2016</v>
      </c>
      <c r="B153" s="4" t="s">
        <v>30</v>
      </c>
      <c r="C153" s="2">
        <v>195.37276817679401</v>
      </c>
      <c r="D153" s="3">
        <f t="shared" si="5"/>
        <v>-5.9670994589031134E-2</v>
      </c>
      <c r="E153" s="3">
        <f>+AVERAGE(C148:C153)/AVERAGE(C136:C141)-1</f>
        <v>-2.4800958152525476E-2</v>
      </c>
      <c r="F153" s="1">
        <v>190.31128276171299</v>
      </c>
      <c r="G153" s="3">
        <f t="shared" si="4"/>
        <v>-6.0321458487487822E-3</v>
      </c>
      <c r="H153" s="1">
        <v>190.95129626596</v>
      </c>
      <c r="I153" s="3">
        <f t="shared" si="4"/>
        <v>-8.6344305483265771E-4</v>
      </c>
    </row>
    <row r="154" spans="1:9" x14ac:dyDescent="0.3">
      <c r="A154">
        <v>2016</v>
      </c>
      <c r="B154" s="4" t="s">
        <v>31</v>
      </c>
      <c r="C154" s="2">
        <v>185.40990953612601</v>
      </c>
      <c r="D154" s="3">
        <f t="shared" si="5"/>
        <v>-2.9326788916977042E-2</v>
      </c>
      <c r="E154" s="3">
        <f>+AVERAGE(C148:C154)/AVERAGE(C136:C142)-1</f>
        <v>-2.5422605852950197E-2</v>
      </c>
      <c r="F154" s="1">
        <v>191.96636286281401</v>
      </c>
      <c r="G154" s="3">
        <f t="shared" si="4"/>
        <v>8.6966998334687684E-3</v>
      </c>
      <c r="H154" s="1">
        <v>191.40227123936299</v>
      </c>
      <c r="I154" s="3">
        <f t="shared" si="4"/>
        <v>2.3617277401188908E-3</v>
      </c>
    </row>
    <row r="155" spans="1:9" x14ac:dyDescent="0.3">
      <c r="A155">
        <v>2016</v>
      </c>
      <c r="B155" s="4" t="s">
        <v>32</v>
      </c>
      <c r="C155" s="2">
        <v>188.029368380883</v>
      </c>
      <c r="D155" s="3">
        <f t="shared" si="5"/>
        <v>-1.3827999580297012E-3</v>
      </c>
      <c r="E155" s="3">
        <f>+AVERAGE(C148:C155)/AVERAGE(C136:C143)-1</f>
        <v>-2.255581811416818E-2</v>
      </c>
      <c r="F155" s="1">
        <v>195.389618869846</v>
      </c>
      <c r="G155" s="3">
        <f t="shared" si="4"/>
        <v>1.7832582521128293E-2</v>
      </c>
      <c r="H155" s="1">
        <v>192.48515291575001</v>
      </c>
      <c r="I155" s="3">
        <f t="shared" si="4"/>
        <v>5.6576218734247785E-3</v>
      </c>
    </row>
    <row r="156" spans="1:9" x14ac:dyDescent="0.3">
      <c r="A156">
        <v>2016</v>
      </c>
      <c r="B156" s="4" t="s">
        <v>33</v>
      </c>
      <c r="C156" s="2">
        <v>186.02892146690601</v>
      </c>
      <c r="D156" s="3">
        <f t="shared" si="5"/>
        <v>-2.0239828798522375E-2</v>
      </c>
      <c r="E156" s="3">
        <f>+AVERAGE(C148:C156)/AVERAGE(C136:C144)-1</f>
        <v>-2.2307208013435109E-2</v>
      </c>
      <c r="F156" s="1">
        <v>193.201690066254</v>
      </c>
      <c r="G156" s="3">
        <f t="shared" si="4"/>
        <v>-1.1197774048832376E-2</v>
      </c>
      <c r="H156" s="1">
        <v>193.96196698231699</v>
      </c>
      <c r="I156" s="3">
        <f t="shared" si="4"/>
        <v>7.6723531357942854E-3</v>
      </c>
    </row>
    <row r="157" spans="1:9" x14ac:dyDescent="0.3">
      <c r="A157">
        <v>2016</v>
      </c>
      <c r="B157" s="4" t="s">
        <v>34</v>
      </c>
      <c r="C157" s="2">
        <v>186.746804625621</v>
      </c>
      <c r="D157" s="3">
        <f t="shared" si="5"/>
        <v>-2.8151991315673364E-2</v>
      </c>
      <c r="E157" s="3">
        <f>+AVERAGE(C148:C157)/AVERAGE(C136:C145)-1</f>
        <v>-2.2879945413547431E-2</v>
      </c>
      <c r="F157" s="1">
        <v>194.94413653881301</v>
      </c>
      <c r="G157" s="3">
        <f t="shared" si="4"/>
        <v>9.0187951873581529E-3</v>
      </c>
      <c r="H157" s="1">
        <v>195.723364474372</v>
      </c>
      <c r="I157" s="3">
        <f t="shared" si="4"/>
        <v>9.0811488430388998E-3</v>
      </c>
    </row>
    <row r="158" spans="1:9" x14ac:dyDescent="0.3">
      <c r="A158">
        <v>2016</v>
      </c>
      <c r="B158" s="4" t="s">
        <v>35</v>
      </c>
      <c r="C158" s="2">
        <v>197.626955506207</v>
      </c>
      <c r="D158" s="3">
        <f t="shared" si="5"/>
        <v>1.9127815534054182E-2</v>
      </c>
      <c r="E158" s="17">
        <f>+AVERAGE(C148:C158)/AVERAGE(C136:C146)-1</f>
        <v>-1.9099653244196935E-2</v>
      </c>
      <c r="F158" s="1">
        <v>197.39543831666799</v>
      </c>
      <c r="G158" s="3">
        <f t="shared" si="4"/>
        <v>1.2574380647590866E-2</v>
      </c>
      <c r="H158" s="1">
        <v>197.48669330431699</v>
      </c>
      <c r="I158" s="3">
        <f t="shared" si="4"/>
        <v>9.0092914286472592E-3</v>
      </c>
    </row>
    <row r="159" spans="1:9" x14ac:dyDescent="0.3">
      <c r="A159" s="11">
        <v>2016</v>
      </c>
      <c r="B159" s="10" t="s">
        <v>36</v>
      </c>
      <c r="C159" s="12">
        <v>212.73818129251501</v>
      </c>
      <c r="D159" s="14">
        <f t="shared" si="5"/>
        <v>7.1879926329684984E-2</v>
      </c>
      <c r="E159" s="14">
        <f>+AVERAGE(C148:C159)/AVERAGE(C136:C147)-1</f>
        <v>-1.1426787237671432E-2</v>
      </c>
      <c r="F159" s="13">
        <v>200.14372672858099</v>
      </c>
      <c r="G159" s="14">
        <f t="shared" si="4"/>
        <v>1.3922755436243106E-2</v>
      </c>
      <c r="H159" s="13">
        <v>199.08088719751001</v>
      </c>
      <c r="I159" s="14">
        <f t="shared" si="4"/>
        <v>8.07241169781725E-3</v>
      </c>
    </row>
    <row r="160" spans="1:9" x14ac:dyDescent="0.3">
      <c r="A160">
        <v>2017</v>
      </c>
      <c r="B160" s="19" t="s">
        <v>25</v>
      </c>
      <c r="C160" s="2">
        <v>190.042155947412</v>
      </c>
      <c r="D160" s="3">
        <f t="shared" si="5"/>
        <v>5.6609525014845286E-2</v>
      </c>
      <c r="E160" s="3">
        <f>+C160/C148-1</f>
        <v>5.6609525014845286E-2</v>
      </c>
      <c r="F160" s="1">
        <v>200.22376199614101</v>
      </c>
      <c r="G160" s="3">
        <f t="shared" si="4"/>
        <v>3.9988896413700736E-4</v>
      </c>
      <c r="H160" s="1">
        <v>200.298648585873</v>
      </c>
      <c r="I160" s="3">
        <f t="shared" si="4"/>
        <v>6.1169176283348836E-3</v>
      </c>
    </row>
    <row r="161" spans="1:9" x14ac:dyDescent="0.3">
      <c r="A161">
        <v>2017</v>
      </c>
      <c r="B161" s="4" t="s">
        <v>26</v>
      </c>
      <c r="C161" s="2">
        <v>182.15926953925299</v>
      </c>
      <c r="D161" s="3">
        <f t="shared" si="5"/>
        <v>2.1551187810005201E-2</v>
      </c>
      <c r="E161" s="3">
        <f>+AVERAGE(C160:C161)/AVERAGE(C148:C149)-1</f>
        <v>3.9155920098687957E-2</v>
      </c>
      <c r="F161" s="1">
        <v>198.06438869509199</v>
      </c>
      <c r="G161" s="3">
        <f t="shared" si="4"/>
        <v>-1.0784800362959035E-2</v>
      </c>
      <c r="H161" s="1">
        <v>200.990547205149</v>
      </c>
      <c r="I161" s="3">
        <f t="shared" si="4"/>
        <v>3.4543349351623398E-3</v>
      </c>
    </row>
    <row r="162" spans="1:9" x14ac:dyDescent="0.3">
      <c r="A162">
        <v>2017</v>
      </c>
      <c r="B162" s="4" t="s">
        <v>27</v>
      </c>
      <c r="C162" s="2">
        <v>211.09007499825299</v>
      </c>
      <c r="D162" s="3">
        <f t="shared" si="5"/>
        <v>3.6931331253952981E-2</v>
      </c>
      <c r="E162" s="3">
        <f>+AVERAGE(C160:C162)/AVERAGE(C148:C150)-1</f>
        <v>3.8349752038532081E-2</v>
      </c>
      <c r="F162" s="1">
        <v>203.63669451862799</v>
      </c>
      <c r="G162" s="3">
        <f t="shared" si="4"/>
        <v>2.8133809718385194E-2</v>
      </c>
      <c r="H162" s="1">
        <v>201.93279269225499</v>
      </c>
      <c r="I162" s="3">
        <f t="shared" si="4"/>
        <v>4.6880089646417211E-3</v>
      </c>
    </row>
    <row r="163" spans="1:9" x14ac:dyDescent="0.3">
      <c r="A163">
        <v>2017</v>
      </c>
      <c r="B163" s="4" t="s">
        <v>28</v>
      </c>
      <c r="C163" s="2">
        <v>209.13353949118701</v>
      </c>
      <c r="D163" s="3">
        <f t="shared" si="5"/>
        <v>2.6643236927056835E-2</v>
      </c>
      <c r="E163" s="3">
        <f>+AVERAGE(C160:C163)/AVERAGE(C148:C151)-1</f>
        <v>3.5234363224325937E-2</v>
      </c>
      <c r="F163" s="1">
        <v>200.288086212054</v>
      </c>
      <c r="G163" s="3">
        <f t="shared" si="4"/>
        <v>-1.6444031928968816E-2</v>
      </c>
      <c r="H163" s="1">
        <v>203.94075577092201</v>
      </c>
      <c r="I163" s="3">
        <f t="shared" si="4"/>
        <v>9.943719649968541E-3</v>
      </c>
    </row>
    <row r="164" spans="1:9" x14ac:dyDescent="0.3">
      <c r="A164">
        <v>2017</v>
      </c>
      <c r="B164" s="4" t="s">
        <v>29</v>
      </c>
      <c r="C164" s="2">
        <v>231.13208352706999</v>
      </c>
      <c r="D164" s="3">
        <f t="shared" si="5"/>
        <v>0.10565032146698439</v>
      </c>
      <c r="E164" s="3">
        <f>+AVERAGE(C160:C164)/AVERAGE(C148:C152)-1</f>
        <v>5.0339728754470237E-2</v>
      </c>
      <c r="F164" s="1">
        <v>205.55313018500701</v>
      </c>
      <c r="G164" s="3">
        <f t="shared" si="4"/>
        <v>2.6287354742501545E-2</v>
      </c>
      <c r="H164" s="1">
        <v>206.85394767492201</v>
      </c>
      <c r="I164" s="3">
        <f t="shared" si="4"/>
        <v>1.428450087373534E-2</v>
      </c>
    </row>
    <row r="165" spans="1:9" x14ac:dyDescent="0.3">
      <c r="A165">
        <v>2017</v>
      </c>
      <c r="B165" s="4" t="s">
        <v>30</v>
      </c>
      <c r="C165" s="2">
        <v>224.25768381286099</v>
      </c>
      <c r="D165" s="3">
        <f t="shared" si="5"/>
        <v>0.14784514702647211</v>
      </c>
      <c r="E165" s="3">
        <f>+AVERAGE(C160:C165)/AVERAGE(C148:C153)-1</f>
        <v>6.6623454299980844E-2</v>
      </c>
      <c r="F165" s="1">
        <v>212.35931541314201</v>
      </c>
      <c r="G165" s="3">
        <f t="shared" si="4"/>
        <v>3.3111562066747036E-2</v>
      </c>
      <c r="H165" s="1">
        <v>210.10669145849701</v>
      </c>
      <c r="I165" s="3">
        <f t="shared" si="4"/>
        <v>1.5724833004815642E-2</v>
      </c>
    </row>
    <row r="166" spans="1:9" x14ac:dyDescent="0.3">
      <c r="A166">
        <v>2017</v>
      </c>
      <c r="B166" s="4" t="s">
        <v>31</v>
      </c>
      <c r="C166" s="2">
        <v>209.72441090640899</v>
      </c>
      <c r="D166" s="3">
        <f t="shared" si="5"/>
        <v>0.13113916851108454</v>
      </c>
      <c r="E166" s="3">
        <f>+AVERAGE(C160:C166)/AVERAGE(C148:C154)-1</f>
        <v>7.5449542055105123E-2</v>
      </c>
      <c r="F166" s="1">
        <v>215.215079407812</v>
      </c>
      <c r="G166" s="3">
        <f t="shared" si="4"/>
        <v>1.3447792431964256E-2</v>
      </c>
      <c r="H166" s="1">
        <v>212.82762677488401</v>
      </c>
      <c r="I166" s="3">
        <f t="shared" si="4"/>
        <v>1.2950255403571864E-2</v>
      </c>
    </row>
    <row r="167" spans="1:9" x14ac:dyDescent="0.3">
      <c r="A167">
        <v>2017</v>
      </c>
      <c r="B167" s="4" t="s">
        <v>32</v>
      </c>
      <c r="C167" s="2">
        <v>205.19753090923999</v>
      </c>
      <c r="D167" s="3">
        <f t="shared" si="5"/>
        <v>9.1305750139947239E-2</v>
      </c>
      <c r="E167" s="3">
        <f>+AVERAGE(C160:C167)/AVERAGE(C148:C155)-1</f>
        <v>7.7381381343883726E-2</v>
      </c>
      <c r="F167" s="1">
        <v>214.64807135516401</v>
      </c>
      <c r="G167" s="3">
        <f t="shared" si="4"/>
        <v>-2.6346111722662657E-3</v>
      </c>
      <c r="H167" s="1">
        <v>214.554439330126</v>
      </c>
      <c r="I167" s="3">
        <f t="shared" si="4"/>
        <v>8.1136672969084334E-3</v>
      </c>
    </row>
    <row r="168" spans="1:9" x14ac:dyDescent="0.3">
      <c r="A168">
        <v>2017</v>
      </c>
      <c r="B168" s="4" t="s">
        <v>33</v>
      </c>
      <c r="C168" s="2">
        <v>205.88199913352901</v>
      </c>
      <c r="D168" s="3">
        <f t="shared" si="5"/>
        <v>0.10672038256242211</v>
      </c>
      <c r="E168" s="3">
        <f>+AVERAGE(C160:C168)/AVERAGE(C148:C156)-1</f>
        <v>8.0537438869502376E-2</v>
      </c>
      <c r="F168" s="1">
        <v>216.27597721956599</v>
      </c>
      <c r="G168" s="3">
        <f t="shared" si="4"/>
        <v>7.5840693751605404E-3</v>
      </c>
      <c r="H168" s="1">
        <v>215.13905687706099</v>
      </c>
      <c r="I168" s="3">
        <f t="shared" si="4"/>
        <v>2.724798185300914E-3</v>
      </c>
    </row>
    <row r="169" spans="1:9" x14ac:dyDescent="0.3">
      <c r="A169">
        <v>2017</v>
      </c>
      <c r="B169" s="4" t="s">
        <v>34</v>
      </c>
      <c r="C169" s="2">
        <v>206.494891684686</v>
      </c>
      <c r="D169" s="3">
        <f t="shared" si="5"/>
        <v>0.10574792483681206</v>
      </c>
      <c r="E169" s="3">
        <f>+AVERAGE(C160:C169)/AVERAGE(C148:C157)-1</f>
        <v>8.2994515884026843E-2</v>
      </c>
      <c r="F169" s="1">
        <v>213.443444081108</v>
      </c>
      <c r="G169" s="3">
        <f t="shared" si="4"/>
        <v>-1.3096845867363149E-2</v>
      </c>
      <c r="H169" s="1">
        <v>214.813350297532</v>
      </c>
      <c r="I169" s="3">
        <f t="shared" si="4"/>
        <v>-1.5139351462115647E-3</v>
      </c>
    </row>
    <row r="170" spans="1:9" x14ac:dyDescent="0.3">
      <c r="A170">
        <v>2017</v>
      </c>
      <c r="B170" s="4" t="s">
        <v>35</v>
      </c>
      <c r="C170" s="2">
        <v>214.53473077341599</v>
      </c>
      <c r="D170" s="3">
        <f t="shared" si="5"/>
        <v>8.5553993502055281E-2</v>
      </c>
      <c r="E170" s="17">
        <f>+AVERAGE(C160:C170)/AVERAGE(C148:C158)-1</f>
        <v>8.3233820422950133E-2</v>
      </c>
      <c r="F170" s="1">
        <v>214.93490368784501</v>
      </c>
      <c r="G170" s="3">
        <f t="shared" si="4"/>
        <v>6.9876102925432448E-3</v>
      </c>
      <c r="H170" s="1">
        <v>214.19946005175601</v>
      </c>
      <c r="I170" s="3">
        <f t="shared" si="4"/>
        <v>-2.8577844204082936E-3</v>
      </c>
    </row>
    <row r="171" spans="1:9" x14ac:dyDescent="0.3">
      <c r="A171" s="11">
        <v>2017</v>
      </c>
      <c r="B171" s="10" t="s">
        <v>36</v>
      </c>
      <c r="C171" s="12">
        <v>226.15754651775401</v>
      </c>
      <c r="D171" s="14">
        <f t="shared" si="5"/>
        <v>6.3079251424018601E-2</v>
      </c>
      <c r="E171" s="14">
        <f>+AVERAGE(C160:C171)/AVERAGE(C148:C159)-1</f>
        <v>8.1390823953576108E-2</v>
      </c>
      <c r="F171" s="13">
        <v>213.87424437285401</v>
      </c>
      <c r="G171" s="14">
        <f t="shared" si="4"/>
        <v>-4.9347932643430958E-3</v>
      </c>
      <c r="H171" s="13">
        <v>213.62220094365301</v>
      </c>
      <c r="I171" s="14">
        <f t="shared" si="4"/>
        <v>-2.6949606127089076E-3</v>
      </c>
    </row>
    <row r="172" spans="1:9" x14ac:dyDescent="0.3">
      <c r="A172">
        <v>2018</v>
      </c>
      <c r="B172" s="19" t="s">
        <v>25</v>
      </c>
      <c r="C172" s="2">
        <v>200.81378802603001</v>
      </c>
      <c r="D172" s="3">
        <f t="shared" si="5"/>
        <v>5.6680224579217731E-2</v>
      </c>
      <c r="E172" s="3">
        <f>+C172/C160-1</f>
        <v>5.6680224579217731E-2</v>
      </c>
      <c r="F172" s="1">
        <v>210.183881715506</v>
      </c>
      <c r="G172" s="3">
        <f t="shared" si="4"/>
        <v>-1.7254824993861662E-2</v>
      </c>
      <c r="H172" s="1">
        <v>212.94680843244299</v>
      </c>
      <c r="I172" s="3">
        <f t="shared" si="4"/>
        <v>-3.161621349403565E-3</v>
      </c>
    </row>
    <row r="173" spans="1:9" x14ac:dyDescent="0.3">
      <c r="A173">
        <v>2018</v>
      </c>
      <c r="B173" s="4" t="s">
        <v>26</v>
      </c>
      <c r="C173" s="2">
        <v>197.55537348263999</v>
      </c>
      <c r="D173" s="3">
        <f t="shared" si="5"/>
        <v>8.4520013625051016E-2</v>
      </c>
      <c r="E173" s="3">
        <f>+AVERAGE(C172:C173)/AVERAGE(C160:C161)-1</f>
        <v>7.0305308443646686E-2</v>
      </c>
      <c r="F173" s="1">
        <v>215.98695608396301</v>
      </c>
      <c r="G173" s="3">
        <f t="shared" si="4"/>
        <v>2.7609511828845967E-2</v>
      </c>
      <c r="H173" s="1">
        <v>211.91397518601099</v>
      </c>
      <c r="I173" s="3">
        <f t="shared" si="4"/>
        <v>-4.8501935954567976E-3</v>
      </c>
    </row>
    <row r="174" spans="1:9" x14ac:dyDescent="0.3">
      <c r="A174">
        <v>2018</v>
      </c>
      <c r="B174" s="4" t="s">
        <v>27</v>
      </c>
      <c r="C174" s="2">
        <v>224.98769392597401</v>
      </c>
      <c r="D174" s="3">
        <f t="shared" si="5"/>
        <v>6.5837386849362911E-2</v>
      </c>
      <c r="E174" s="3">
        <f>+AVERAGE(C172:C174)/AVERAGE(C160:C162)-1</f>
        <v>6.8688391509935887E-2</v>
      </c>
      <c r="F174" s="1">
        <v>212.52690708699501</v>
      </c>
      <c r="G174" s="3">
        <f t="shared" si="4"/>
        <v>-1.6019712762760263E-2</v>
      </c>
      <c r="H174" s="1">
        <v>210.16741888402299</v>
      </c>
      <c r="I174" s="3">
        <f t="shared" si="4"/>
        <v>-8.2418174660492394E-3</v>
      </c>
    </row>
    <row r="175" spans="1:9" x14ac:dyDescent="0.3">
      <c r="A175">
        <v>2018</v>
      </c>
      <c r="B175" s="4" t="s">
        <v>28</v>
      </c>
      <c r="C175" s="2">
        <v>215.74194503718601</v>
      </c>
      <c r="D175" s="3">
        <f t="shared" si="5"/>
        <v>3.1598975286685205E-2</v>
      </c>
      <c r="E175" s="3">
        <f>+AVERAGE(C172:C175)/AVERAGE(C160:C163)-1</f>
        <v>5.8899906162900084E-2</v>
      </c>
      <c r="F175" s="1">
        <v>207.60990838785401</v>
      </c>
      <c r="G175" s="3">
        <f t="shared" si="4"/>
        <v>-2.3135887904905617E-2</v>
      </c>
      <c r="H175" s="1">
        <v>207.96408698183501</v>
      </c>
      <c r="I175" s="3">
        <f t="shared" si="4"/>
        <v>-1.048369872879229E-2</v>
      </c>
    </row>
    <row r="176" spans="1:9" x14ac:dyDescent="0.3">
      <c r="A176">
        <v>2018</v>
      </c>
      <c r="B176" s="4" t="s">
        <v>29</v>
      </c>
      <c r="C176" s="2">
        <v>229.97599339927001</v>
      </c>
      <c r="D176" s="3">
        <f t="shared" si="5"/>
        <v>-5.0018591541168833E-3</v>
      </c>
      <c r="E176" s="3">
        <f>+AVERAGE(C172:C176)/AVERAGE(C160:C164)-1</f>
        <v>4.4470083127494231E-2</v>
      </c>
      <c r="F176" s="1">
        <v>206.107098996894</v>
      </c>
      <c r="G176" s="3">
        <f t="shared" si="4"/>
        <v>-7.2386207509541611E-3</v>
      </c>
      <c r="H176" s="1">
        <v>205.697138835017</v>
      </c>
      <c r="I176" s="3">
        <f t="shared" si="4"/>
        <v>-1.0900671263572637E-2</v>
      </c>
    </row>
    <row r="177" spans="1:9" x14ac:dyDescent="0.3">
      <c r="A177">
        <v>2018</v>
      </c>
      <c r="B177" s="4" t="s">
        <v>30</v>
      </c>
      <c r="C177" s="2">
        <v>209.40349258494399</v>
      </c>
      <c r="D177" s="3">
        <f t="shared" si="5"/>
        <v>-6.6237156182851531E-2</v>
      </c>
      <c r="E177" s="3">
        <f>+AVERAGE(C172:C177)/AVERAGE(C160:C165)-1</f>
        <v>2.4573742000997045E-2</v>
      </c>
      <c r="F177" s="1">
        <v>205.29931641641201</v>
      </c>
      <c r="G177" s="3">
        <f t="shared" si="4"/>
        <v>-3.9192370588562175E-3</v>
      </c>
      <c r="H177" s="1">
        <v>203.76101313427301</v>
      </c>
      <c r="I177" s="3">
        <f t="shared" si="4"/>
        <v>-9.4125067159873677E-3</v>
      </c>
    </row>
    <row r="178" spans="1:9" x14ac:dyDescent="0.3">
      <c r="A178">
        <v>2018</v>
      </c>
      <c r="B178" s="4" t="s">
        <v>31</v>
      </c>
      <c r="C178" s="2">
        <v>201.00715010292299</v>
      </c>
      <c r="D178" s="3">
        <f t="shared" si="5"/>
        <v>-4.1565313097368217E-2</v>
      </c>
      <c r="E178" s="3">
        <f>+AVERAGE(C172:C178)/AVERAGE(C160:C166)-1</f>
        <v>1.5057034529257329E-2</v>
      </c>
      <c r="F178" s="1">
        <v>203.51041431409499</v>
      </c>
      <c r="G178" s="3">
        <f t="shared" si="4"/>
        <v>-8.7136291223131046E-3</v>
      </c>
      <c r="H178" s="1">
        <v>202.28693973786301</v>
      </c>
      <c r="I178" s="3">
        <f t="shared" si="4"/>
        <v>-7.2343250248693147E-3</v>
      </c>
    </row>
    <row r="179" spans="1:9" x14ac:dyDescent="0.3">
      <c r="A179">
        <v>2018</v>
      </c>
      <c r="B179" s="4" t="s">
        <v>32</v>
      </c>
      <c r="C179" s="2">
        <v>195.268157684492</v>
      </c>
      <c r="D179" s="3">
        <f t="shared" si="5"/>
        <v>-4.8389340655077384E-2</v>
      </c>
      <c r="E179" s="3">
        <f>+AVERAGE(C172:C179)/AVERAGE(C160:C167)-1</f>
        <v>7.2271483252233093E-3</v>
      </c>
      <c r="F179" s="1">
        <v>202.38948316858699</v>
      </c>
      <c r="G179" s="3">
        <f t="shared" si="4"/>
        <v>-5.5079792809913375E-3</v>
      </c>
      <c r="H179" s="1">
        <v>200.70343157467599</v>
      </c>
      <c r="I179" s="3">
        <f t="shared" si="4"/>
        <v>-7.8280296554935624E-3</v>
      </c>
    </row>
    <row r="180" spans="1:9" x14ac:dyDescent="0.3">
      <c r="A180">
        <v>2018</v>
      </c>
      <c r="B180" s="4" t="s">
        <v>33</v>
      </c>
      <c r="C180" s="2">
        <v>185.059400440562</v>
      </c>
      <c r="D180" s="3">
        <f t="shared" si="5"/>
        <v>-0.10113851031464915</v>
      </c>
      <c r="E180" s="3">
        <f>+AVERAGE(C172:C180)/AVERAGE(C160:C168)-1</f>
        <v>-4.7124399181843746E-3</v>
      </c>
      <c r="F180" s="1">
        <v>197.882697131848</v>
      </c>
      <c r="G180" s="3">
        <f t="shared" si="4"/>
        <v>-2.226788648392819E-2</v>
      </c>
      <c r="H180" s="1">
        <v>198.97762968511799</v>
      </c>
      <c r="I180" s="3">
        <f t="shared" si="4"/>
        <v>-8.5987662294447764E-3</v>
      </c>
    </row>
    <row r="181" spans="1:9" x14ac:dyDescent="0.3">
      <c r="A181">
        <v>2018</v>
      </c>
      <c r="B181" s="4" t="s">
        <v>34</v>
      </c>
      <c r="C181" s="2">
        <v>192.90965928559501</v>
      </c>
      <c r="D181" s="3">
        <f t="shared" si="5"/>
        <v>-6.5789677837819749E-2</v>
      </c>
      <c r="E181" s="3">
        <f>+AVERAGE(C172:C181)/AVERAGE(C160:C169)-1</f>
        <v>-1.0790245675810106E-2</v>
      </c>
      <c r="F181" s="1">
        <v>197.617368199514</v>
      </c>
      <c r="G181" s="3">
        <f t="shared" si="4"/>
        <v>-1.3408394780328736E-3</v>
      </c>
      <c r="H181" s="1">
        <v>197.21816598442501</v>
      </c>
      <c r="I181" s="3">
        <f t="shared" si="4"/>
        <v>-8.842520154036082E-3</v>
      </c>
    </row>
    <row r="182" spans="1:9" x14ac:dyDescent="0.3">
      <c r="A182">
        <v>2018</v>
      </c>
      <c r="B182" s="4" t="s">
        <v>35</v>
      </c>
      <c r="C182" s="2">
        <v>195.09623804917999</v>
      </c>
      <c r="D182" s="3">
        <f t="shared" si="5"/>
        <v>-9.0607672958865848E-2</v>
      </c>
      <c r="E182" s="17">
        <f>+AVERAGE(C172:C182)/AVERAGE(C160:C170)-1</f>
        <v>-1.8268953101871155E-2</v>
      </c>
      <c r="F182" s="1">
        <v>195.23889251383</v>
      </c>
      <c r="G182" s="3">
        <f t="shared" si="4"/>
        <v>-1.2035762379360881E-2</v>
      </c>
      <c r="H182" s="1">
        <v>195.635893686885</v>
      </c>
      <c r="I182" s="3">
        <f t="shared" si="4"/>
        <v>-8.0229541210974364E-3</v>
      </c>
    </row>
    <row r="183" spans="1:9" x14ac:dyDescent="0.3">
      <c r="A183" s="11">
        <v>2018</v>
      </c>
      <c r="B183" s="10" t="s">
        <v>36</v>
      </c>
      <c r="C183" s="12">
        <v>209.210901718792</v>
      </c>
      <c r="D183" s="14">
        <f t="shared" si="5"/>
        <v>-7.4932917604991989E-2</v>
      </c>
      <c r="E183" s="14">
        <f>+AVERAGE(C172:C183)/AVERAGE(C160:C171)-1</f>
        <v>-2.3362741577433677E-2</v>
      </c>
      <c r="F183" s="13">
        <v>195.841031479093</v>
      </c>
      <c r="G183" s="14">
        <f t="shared" si="4"/>
        <v>3.0841138131345591E-3</v>
      </c>
      <c r="H183" s="13">
        <v>194.64814721699</v>
      </c>
      <c r="I183" s="14">
        <f t="shared" si="4"/>
        <v>-5.0489020766091297E-3</v>
      </c>
    </row>
    <row r="184" spans="1:9" x14ac:dyDescent="0.3">
      <c r="A184">
        <v>2019</v>
      </c>
      <c r="B184" s="19" t="s">
        <v>25</v>
      </c>
      <c r="C184" s="2">
        <v>181.48460894506101</v>
      </c>
      <c r="D184" s="3">
        <f t="shared" si="5"/>
        <v>-9.6254242654212119E-2</v>
      </c>
      <c r="E184" s="3">
        <f>+C184/C172-1</f>
        <v>-9.6254242654212119E-2</v>
      </c>
      <c r="F184" s="1">
        <v>192.18070041659601</v>
      </c>
      <c r="G184" s="3">
        <f t="shared" si="4"/>
        <v>-1.8690317523617384E-2</v>
      </c>
      <c r="H184" s="1">
        <v>194.51127932033501</v>
      </c>
      <c r="I184" s="3">
        <f t="shared" si="4"/>
        <v>-7.0315540431220569E-4</v>
      </c>
    </row>
    <row r="185" spans="1:9" x14ac:dyDescent="0.3">
      <c r="A185">
        <v>2019</v>
      </c>
      <c r="B185" s="4" t="s">
        <v>26</v>
      </c>
      <c r="C185" s="2">
        <v>180.56276159250001</v>
      </c>
      <c r="D185" s="3">
        <f t="shared" si="5"/>
        <v>-8.6014425173978837E-2</v>
      </c>
      <c r="E185" s="3">
        <f>+AVERAGE(C184:C185)/AVERAGE(C172:C173)-1</f>
        <v>-9.117621161626599E-2</v>
      </c>
      <c r="F185" s="1">
        <v>195.64101421881301</v>
      </c>
      <c r="G185" s="3">
        <f t="shared" si="4"/>
        <v>1.800552185893789E-2</v>
      </c>
      <c r="H185" s="1">
        <v>195.34896644411401</v>
      </c>
      <c r="I185" s="3">
        <f t="shared" si="4"/>
        <v>4.3066249253311817E-3</v>
      </c>
    </row>
    <row r="186" spans="1:9" x14ac:dyDescent="0.3">
      <c r="A186">
        <v>2019</v>
      </c>
      <c r="B186" s="4" t="s">
        <v>27</v>
      </c>
      <c r="C186" s="2">
        <v>200.93154773831401</v>
      </c>
      <c r="D186" s="3">
        <f t="shared" si="5"/>
        <v>-0.10692205323716508</v>
      </c>
      <c r="E186" s="3">
        <f>+AVERAGE(C184:C186)/AVERAGE(C172:C174)-1</f>
        <v>-9.6859345706031719E-2</v>
      </c>
      <c r="F186" s="1">
        <v>194.86100581735201</v>
      </c>
      <c r="G186" s="3">
        <f t="shared" si="4"/>
        <v>-3.9869370161238482E-3</v>
      </c>
      <c r="H186" s="1">
        <v>196.90129549387399</v>
      </c>
      <c r="I186" s="3">
        <f t="shared" si="4"/>
        <v>7.9464410691114651E-3</v>
      </c>
    </row>
    <row r="187" spans="1:9" x14ac:dyDescent="0.3">
      <c r="A187">
        <v>2019</v>
      </c>
      <c r="B187" s="4" t="s">
        <v>28</v>
      </c>
      <c r="C187" s="2">
        <v>212.48973941391799</v>
      </c>
      <c r="D187" s="3">
        <f t="shared" si="5"/>
        <v>-1.507451702406537E-2</v>
      </c>
      <c r="E187" s="3">
        <f>+AVERAGE(C184:C187)/AVERAGE(C172:C175)-1</f>
        <v>-7.5831526330698451E-2</v>
      </c>
      <c r="F187" s="1">
        <v>199.601357510996</v>
      </c>
      <c r="G187" s="3">
        <f t="shared" si="4"/>
        <v>2.4326835806683933E-2</v>
      </c>
      <c r="H187" s="1">
        <v>198.827139032465</v>
      </c>
      <c r="I187" s="3">
        <f t="shared" si="4"/>
        <v>9.7807560572953367E-3</v>
      </c>
    </row>
    <row r="188" spans="1:9" x14ac:dyDescent="0.3">
      <c r="A188">
        <v>2019</v>
      </c>
      <c r="B188" s="4" t="s">
        <v>29</v>
      </c>
      <c r="C188" s="2">
        <v>238.357441430563</v>
      </c>
      <c r="D188" s="3">
        <f t="shared" si="5"/>
        <v>3.6444882387100419E-2</v>
      </c>
      <c r="E188" s="3">
        <f>+AVERAGE(C184:C188)/AVERAGE(C172:C176)-1</f>
        <v>-5.1678979868835739E-2</v>
      </c>
      <c r="F188" s="1">
        <v>201.91217741791399</v>
      </c>
      <c r="G188" s="3">
        <f t="shared" si="4"/>
        <v>1.1577175304485099E-2</v>
      </c>
      <c r="H188" s="1">
        <v>200.66466342878201</v>
      </c>
      <c r="I188" s="3">
        <f t="shared" si="4"/>
        <v>9.2418188244260957E-3</v>
      </c>
    </row>
    <row r="189" spans="1:9" x14ac:dyDescent="0.3">
      <c r="A189">
        <v>2019</v>
      </c>
      <c r="B189" s="4" t="s">
        <v>30</v>
      </c>
      <c r="C189" s="2">
        <v>210.58753201136599</v>
      </c>
      <c r="D189" s="3">
        <f t="shared" si="5"/>
        <v>5.6543442127245935E-3</v>
      </c>
      <c r="E189" s="3">
        <f>+AVERAGE(C184:C189)/AVERAGE(C172:C177)-1</f>
        <v>-4.2288285923251734E-2</v>
      </c>
      <c r="F189" s="1">
        <v>202.67340809756399</v>
      </c>
      <c r="G189" s="3">
        <f t="shared" si="4"/>
        <v>3.7701078230383267E-3</v>
      </c>
      <c r="H189" s="1">
        <v>201.661543788991</v>
      </c>
      <c r="I189" s="3">
        <f t="shared" si="4"/>
        <v>4.9678919206559424E-3</v>
      </c>
    </row>
    <row r="190" spans="1:9" x14ac:dyDescent="0.3">
      <c r="A190">
        <v>2019</v>
      </c>
      <c r="B190" s="4" t="s">
        <v>31</v>
      </c>
      <c r="C190" s="2">
        <v>199.694086775019</v>
      </c>
      <c r="D190" s="3">
        <f t="shared" si="5"/>
        <v>-6.5324209971220348E-3</v>
      </c>
      <c r="E190" s="3">
        <f>+AVERAGE(C184:C190)/AVERAGE(C172:C178)-1</f>
        <v>-3.7430391191295098E-2</v>
      </c>
      <c r="F190" s="1">
        <v>204.891331044834</v>
      </c>
      <c r="G190" s="3">
        <f t="shared" si="4"/>
        <v>1.0943334737837596E-2</v>
      </c>
      <c r="H190" s="1">
        <v>202.052511794488</v>
      </c>
      <c r="I190" s="3">
        <f t="shared" si="4"/>
        <v>1.9387335738443312E-3</v>
      </c>
    </row>
    <row r="191" spans="1:9" x14ac:dyDescent="0.3">
      <c r="A191">
        <v>2019</v>
      </c>
      <c r="B191" s="4" t="s">
        <v>32</v>
      </c>
      <c r="C191" s="2">
        <v>189.96099902980299</v>
      </c>
      <c r="D191" s="3">
        <f t="shared" si="5"/>
        <v>-2.717882279231687E-2</v>
      </c>
      <c r="E191" s="3">
        <f>+AVERAGE(C184:C191)/AVERAGE(C172:C179)-1</f>
        <v>-3.6235107967825364E-2</v>
      </c>
      <c r="F191" s="1">
        <v>201.80017691878399</v>
      </c>
      <c r="G191" s="3">
        <f t="shared" si="4"/>
        <v>-1.5086798012813984E-2</v>
      </c>
      <c r="H191" s="1">
        <v>202.24650666056399</v>
      </c>
      <c r="I191" s="3">
        <f t="shared" si="4"/>
        <v>9.601210316718678E-4</v>
      </c>
    </row>
    <row r="192" spans="1:9" x14ac:dyDescent="0.3">
      <c r="A192">
        <v>2019</v>
      </c>
      <c r="B192" s="4" t="s">
        <v>33</v>
      </c>
      <c r="C192" s="2">
        <v>186.839352237361</v>
      </c>
      <c r="D192" s="3">
        <f t="shared" si="5"/>
        <v>9.6182727954459146E-3</v>
      </c>
      <c r="E192" s="3">
        <f>+AVERAGE(C184:C192)/AVERAGE(C172:C180)-1</f>
        <v>-3.1672499159048018E-2</v>
      </c>
      <c r="F192" s="1">
        <v>199.94005755783601</v>
      </c>
      <c r="G192" s="3">
        <f t="shared" si="4"/>
        <v>-9.2176299810510232E-3</v>
      </c>
      <c r="H192" s="1">
        <v>202.4268058726</v>
      </c>
      <c r="I192" s="3">
        <f t="shared" si="4"/>
        <v>8.9148245382841829E-4</v>
      </c>
    </row>
    <row r="193" spans="1:9" x14ac:dyDescent="0.3">
      <c r="A193">
        <v>2019</v>
      </c>
      <c r="B193" s="4" t="s">
        <v>34</v>
      </c>
      <c r="C193" s="2">
        <v>200.48986023904601</v>
      </c>
      <c r="D193" s="3">
        <f t="shared" si="5"/>
        <v>3.9294045624894469E-2</v>
      </c>
      <c r="E193" s="3">
        <f>+AVERAGE(C184:C193)/AVERAGE(C172:C181)-1</f>
        <v>-2.500324359816064E-2</v>
      </c>
      <c r="F193" s="1">
        <v>204.782730603223</v>
      </c>
      <c r="G193" s="3">
        <f t="shared" si="4"/>
        <v>2.4220624443834549E-2</v>
      </c>
      <c r="H193" s="1">
        <v>202.75491082103201</v>
      </c>
      <c r="I193" s="3">
        <f t="shared" si="4"/>
        <v>1.6208572131426457E-3</v>
      </c>
    </row>
    <row r="194" spans="1:9" x14ac:dyDescent="0.3">
      <c r="A194">
        <v>2019</v>
      </c>
      <c r="B194" s="4" t="s">
        <v>35</v>
      </c>
      <c r="C194" s="2">
        <v>200.64011376692201</v>
      </c>
      <c r="D194" s="3">
        <f t="shared" si="5"/>
        <v>2.8416107728046036E-2</v>
      </c>
      <c r="E194" s="17">
        <f>+AVERAGE(C184:C194)/AVERAGE(C172:C182)-1</f>
        <v>-2.0366787111485873E-2</v>
      </c>
      <c r="F194" s="1">
        <v>203.22199525495299</v>
      </c>
      <c r="G194" s="3">
        <f t="shared" si="4"/>
        <v>-7.6214207305108639E-3</v>
      </c>
      <c r="H194" s="1">
        <v>202.961442034013</v>
      </c>
      <c r="I194" s="3">
        <f t="shared" si="4"/>
        <v>1.018624960276826E-3</v>
      </c>
    </row>
    <row r="195" spans="1:9" x14ac:dyDescent="0.3">
      <c r="A195" s="11">
        <v>2019</v>
      </c>
      <c r="B195" s="10" t="s">
        <v>36</v>
      </c>
      <c r="C195" s="12">
        <v>213.733467384759</v>
      </c>
      <c r="D195" s="14">
        <f t="shared" si="5"/>
        <v>2.161725621758448E-2</v>
      </c>
      <c r="E195" s="14">
        <f>+AVERAGE(C184:C195)/AVERAGE(C172:C183)-1</f>
        <v>-1.6791934423471044E-2</v>
      </c>
      <c r="F195" s="13">
        <v>201.32484524671301</v>
      </c>
      <c r="G195" s="14">
        <f t="shared" si="4"/>
        <v>-9.3353576509269676E-3</v>
      </c>
      <c r="H195" s="13">
        <v>202.41066596289701</v>
      </c>
      <c r="I195" s="14">
        <f t="shared" si="4"/>
        <v>-2.713698058095626E-3</v>
      </c>
    </row>
    <row r="196" spans="1:9" x14ac:dyDescent="0.3">
      <c r="A196">
        <v>2020</v>
      </c>
      <c r="B196" s="19" t="s">
        <v>25</v>
      </c>
      <c r="C196" s="2">
        <v>192.882565650494</v>
      </c>
      <c r="D196" s="3">
        <f t="shared" si="5"/>
        <v>6.2803985261821182E-2</v>
      </c>
      <c r="E196" s="3">
        <f>+C196/C184-1</f>
        <v>6.2803985261821182E-2</v>
      </c>
      <c r="F196" s="1">
        <v>201.899389566949</v>
      </c>
      <c r="G196" s="3">
        <f t="shared" si="4"/>
        <v>2.8538172699545949E-3</v>
      </c>
      <c r="H196" s="1">
        <v>200.718635176601</v>
      </c>
      <c r="I196" s="3">
        <f t="shared" si="4"/>
        <v>-8.3593953818924538E-3</v>
      </c>
    </row>
    <row r="197" spans="1:9" x14ac:dyDescent="0.3">
      <c r="A197">
        <v>2020</v>
      </c>
      <c r="B197" s="4" t="s">
        <v>26</v>
      </c>
      <c r="C197" s="2">
        <v>182.32195658152699</v>
      </c>
      <c r="D197" s="3">
        <f t="shared" si="5"/>
        <v>9.7428449449459276E-3</v>
      </c>
      <c r="E197" s="3">
        <f>+AVERAGE(C196:C197)/AVERAGE(C184:C185)-1</f>
        <v>3.6340967412425762E-2</v>
      </c>
      <c r="F197" s="1">
        <v>198.380203494677</v>
      </c>
      <c r="G197" s="3">
        <f t="shared" si="4"/>
        <v>-1.7430394811099981E-2</v>
      </c>
      <c r="H197" s="1">
        <v>198.42146428433901</v>
      </c>
      <c r="I197" s="3">
        <f t="shared" si="4"/>
        <v>-1.1444731527996077E-2</v>
      </c>
    </row>
    <row r="198" spans="1:9" x14ac:dyDescent="0.3">
      <c r="A198">
        <v>2020</v>
      </c>
      <c r="B198" s="4" t="s">
        <v>27</v>
      </c>
      <c r="C198" s="2">
        <v>190.248518749005</v>
      </c>
      <c r="D198" s="3">
        <f t="shared" si="5"/>
        <v>-5.3167504603220395E-2</v>
      </c>
      <c r="E198" s="3">
        <f>+AVERAGE(C196:C198)/AVERAGE(C184:C186)-1</f>
        <v>4.3946986731369098E-3</v>
      </c>
      <c r="F198" s="1">
        <v>184.61741983122999</v>
      </c>
      <c r="G198" s="3">
        <f t="shared" ref="G198:I219" si="6">+F198/F197-1</f>
        <v>-6.9375791641509754E-2</v>
      </c>
      <c r="H198" s="1">
        <v>195.89856655568499</v>
      </c>
      <c r="I198" s="3">
        <f t="shared" si="6"/>
        <v>-1.2714842810748972E-2</v>
      </c>
    </row>
    <row r="199" spans="1:9" x14ac:dyDescent="0.3">
      <c r="A199">
        <v>2020</v>
      </c>
      <c r="B199" s="4" t="s">
        <v>28</v>
      </c>
      <c r="C199" s="2">
        <v>195.067171081015</v>
      </c>
      <c r="D199" s="3">
        <f t="shared" si="5"/>
        <v>-8.1992515878448136E-2</v>
      </c>
      <c r="E199" s="3">
        <f>+AVERAGE(C196:C199)/AVERAGE(C184:C187)-1</f>
        <v>-1.927665996493666E-2</v>
      </c>
      <c r="F199" s="1">
        <v>184.39827987672001</v>
      </c>
      <c r="G199" s="3">
        <f t="shared" si="6"/>
        <v>-1.1869950013942976E-3</v>
      </c>
      <c r="H199" s="1">
        <v>194.63711769135699</v>
      </c>
      <c r="I199" s="3">
        <f t="shared" si="6"/>
        <v>-6.4392960423701462E-3</v>
      </c>
    </row>
    <row r="200" spans="1:9" x14ac:dyDescent="0.3">
      <c r="A200">
        <v>2020</v>
      </c>
      <c r="B200" s="4" t="s">
        <v>29</v>
      </c>
      <c r="C200" s="2">
        <v>224.05778734194001</v>
      </c>
      <c r="D200" s="3">
        <f t="shared" si="5"/>
        <v>-5.9992480212910371E-2</v>
      </c>
      <c r="E200" s="3">
        <f>+AVERAGE(C196:C200)/AVERAGE(C184:C188)-1</f>
        <v>-2.8849227438267677E-2</v>
      </c>
      <c r="F200" s="1">
        <v>194.38620873415101</v>
      </c>
      <c r="G200" s="3">
        <f t="shared" si="6"/>
        <v>5.4164978459172453E-2</v>
      </c>
      <c r="H200" s="1">
        <v>193.37566882703001</v>
      </c>
      <c r="I200" s="3">
        <f t="shared" si="6"/>
        <v>-6.4810293087431692E-3</v>
      </c>
    </row>
    <row r="201" spans="1:9" x14ac:dyDescent="0.3">
      <c r="A201">
        <v>2020</v>
      </c>
      <c r="B201" s="4" t="s">
        <v>30</v>
      </c>
      <c r="C201" s="2">
        <v>206.33823195362601</v>
      </c>
      <c r="D201" s="3">
        <f t="shared" si="5"/>
        <v>-2.0178307885343583E-2</v>
      </c>
      <c r="E201" s="3">
        <f>+AVERAGE(C196:C201)/AVERAGE(C184:C189)-1</f>
        <v>-2.7357911511613375E-2</v>
      </c>
      <c r="F201" s="1">
        <v>196.784304497671</v>
      </c>
      <c r="G201" s="3">
        <f t="shared" si="6"/>
        <v>1.2336758760492561E-2</v>
      </c>
      <c r="H201" s="1">
        <v>193.67971293478601</v>
      </c>
      <c r="I201" s="3">
        <f t="shared" si="6"/>
        <v>1.5722976401335576E-3</v>
      </c>
    </row>
    <row r="202" spans="1:9" x14ac:dyDescent="0.3">
      <c r="A202">
        <v>2020</v>
      </c>
      <c r="B202" s="4" t="s">
        <v>31</v>
      </c>
      <c r="C202" s="2">
        <v>188.02267280646799</v>
      </c>
      <c r="D202" s="3">
        <f t="shared" si="5"/>
        <v>-5.8446467579685302E-2</v>
      </c>
      <c r="E202" s="3">
        <f>+AVERAGE(C196:C202)/AVERAGE(C184:C190)-1</f>
        <v>-3.1717273331724027E-2</v>
      </c>
      <c r="F202" s="1">
        <v>192.66219192699401</v>
      </c>
      <c r="G202" s="3">
        <f t="shared" si="6"/>
        <v>-2.0947364583773331E-2</v>
      </c>
      <c r="H202" s="1">
        <v>194.41012621550601</v>
      </c>
      <c r="I202" s="3">
        <f t="shared" si="6"/>
        <v>3.7712430984753187E-3</v>
      </c>
    </row>
    <row r="203" spans="1:9" x14ac:dyDescent="0.3">
      <c r="A203">
        <v>2020</v>
      </c>
      <c r="B203" s="4" t="s">
        <v>32</v>
      </c>
      <c r="C203" s="2">
        <v>182.552637731766</v>
      </c>
      <c r="D203" s="3">
        <f t="shared" si="5"/>
        <v>-3.8999380587984245E-2</v>
      </c>
      <c r="E203" s="3">
        <f>+AVERAGE(C196:C203)/AVERAGE(C184:C191)-1</f>
        <v>-3.2574310182092336E-2</v>
      </c>
      <c r="F203" s="1">
        <v>194.79591148946</v>
      </c>
      <c r="G203" s="3">
        <f t="shared" si="6"/>
        <v>1.1074926227739201E-2</v>
      </c>
      <c r="H203" s="1">
        <v>195.33524069254699</v>
      </c>
      <c r="I203" s="3">
        <f t="shared" si="6"/>
        <v>4.7585714543256774E-3</v>
      </c>
    </row>
    <row r="204" spans="1:9" x14ac:dyDescent="0.3">
      <c r="A204">
        <v>2020</v>
      </c>
      <c r="B204" s="4" t="s">
        <v>33</v>
      </c>
      <c r="C204" s="2">
        <v>188.52760524869799</v>
      </c>
      <c r="D204" s="3">
        <f t="shared" si="5"/>
        <v>9.0358534811887381E-3</v>
      </c>
      <c r="E204" s="3">
        <f>+AVERAGE(C196:C204)/AVERAGE(C184:C192)-1</f>
        <v>-2.8257367991420645E-2</v>
      </c>
      <c r="F204" s="1">
        <v>198.02965577914199</v>
      </c>
      <c r="G204" s="3">
        <f t="shared" si="6"/>
        <v>1.6600678448310147E-2</v>
      </c>
      <c r="H204" s="1">
        <v>196.536250798162</v>
      </c>
      <c r="I204" s="3">
        <f t="shared" si="6"/>
        <v>6.1484558616096141E-3</v>
      </c>
    </row>
    <row r="205" spans="1:9" x14ac:dyDescent="0.3">
      <c r="A205">
        <v>2020</v>
      </c>
      <c r="B205" s="4" t="s">
        <v>34</v>
      </c>
      <c r="C205" s="2">
        <v>192.79989069646399</v>
      </c>
      <c r="D205" s="3">
        <f t="shared" si="5"/>
        <v>-3.8355902554938148E-2</v>
      </c>
      <c r="E205" s="3">
        <f>+AVERAGE(C196:C205)/AVERAGE(C184:C193)-1</f>
        <v>-2.9268987796509882E-2</v>
      </c>
      <c r="F205" s="1">
        <v>196.96180958300801</v>
      </c>
      <c r="G205" s="3">
        <f t="shared" si="6"/>
        <v>-5.392354957809653E-3</v>
      </c>
      <c r="H205" s="1">
        <v>197.838744925263</v>
      </c>
      <c r="I205" s="3">
        <f t="shared" si="6"/>
        <v>6.6272462296974588E-3</v>
      </c>
    </row>
    <row r="206" spans="1:9" x14ac:dyDescent="0.3">
      <c r="A206">
        <v>2020</v>
      </c>
      <c r="B206" s="4" t="s">
        <v>35</v>
      </c>
      <c r="C206" s="2">
        <v>195.21843293221301</v>
      </c>
      <c r="D206" s="3">
        <f t="shared" si="5"/>
        <v>-2.7021918662821443E-2</v>
      </c>
      <c r="E206" s="17">
        <f>+AVERAGE(C196:C206)/AVERAGE(C184:C194)-1</f>
        <v>-2.9064244645944592E-2</v>
      </c>
      <c r="F206" s="1">
        <v>198.07804013658301</v>
      </c>
      <c r="G206" s="3">
        <f t="shared" si="6"/>
        <v>5.667243593761695E-3</v>
      </c>
      <c r="H206" s="1">
        <v>199.06299184847501</v>
      </c>
      <c r="I206" s="3">
        <f t="shared" si="6"/>
        <v>6.1881049825427414E-3</v>
      </c>
    </row>
    <row r="207" spans="1:9" x14ac:dyDescent="0.3">
      <c r="A207" s="11">
        <v>2020</v>
      </c>
      <c r="B207" s="10" t="s">
        <v>36</v>
      </c>
      <c r="C207" s="12">
        <v>214.55052735363199</v>
      </c>
      <c r="D207" s="14">
        <f t="shared" si="5"/>
        <v>3.8227984548724336E-3</v>
      </c>
      <c r="E207" s="14">
        <f>+AVERAGE(C196:C207)/AVERAGE(C184:C195)-1</f>
        <v>-2.6154589604799328E-2</v>
      </c>
      <c r="F207" s="13">
        <v>201.76094781527399</v>
      </c>
      <c r="G207" s="14">
        <f t="shared" si="6"/>
        <v>1.8593215462710866E-2</v>
      </c>
      <c r="H207" s="13">
        <v>200.27981874464299</v>
      </c>
      <c r="I207" s="14">
        <f t="shared" si="6"/>
        <v>6.1127730718235629E-3</v>
      </c>
    </row>
    <row r="208" spans="1:9" x14ac:dyDescent="0.3">
      <c r="A208">
        <v>2021</v>
      </c>
      <c r="B208" s="19" t="s">
        <v>25</v>
      </c>
      <c r="C208" s="2">
        <v>189.84420638888901</v>
      </c>
      <c r="D208" s="3">
        <f t="shared" si="5"/>
        <v>-1.5752378922160082E-2</v>
      </c>
      <c r="E208" s="3">
        <f>+C208/C196-1</f>
        <v>-1.5752378922160082E-2</v>
      </c>
      <c r="F208" s="1">
        <v>201.072590301915</v>
      </c>
      <c r="G208" s="3">
        <f t="shared" si="6"/>
        <v>-3.4117480157221935E-3</v>
      </c>
      <c r="H208" s="1">
        <v>202.03657438438401</v>
      </c>
      <c r="I208" s="3">
        <f t="shared" si="6"/>
        <v>8.7715060396618139E-3</v>
      </c>
    </row>
    <row r="209" spans="1:9" x14ac:dyDescent="0.3">
      <c r="A209">
        <v>2021</v>
      </c>
      <c r="B209" s="4" t="s">
        <v>26</v>
      </c>
      <c r="C209" s="2">
        <v>184.25176105405899</v>
      </c>
      <c r="D209" s="3">
        <f t="shared" ref="D209:D219" si="7">+C209/C197-1</f>
        <v>1.0584597207682345E-2</v>
      </c>
      <c r="E209" s="3">
        <f>+AVERAGE(C208:C209)/AVERAGE(C196:C197)-1</f>
        <v>-2.9545347227650787E-3</v>
      </c>
      <c r="F209" s="1">
        <v>203.496138391979</v>
      </c>
      <c r="G209" s="3">
        <f t="shared" si="6"/>
        <v>1.2053100258095695E-2</v>
      </c>
      <c r="H209" s="1">
        <v>204.16810832071201</v>
      </c>
      <c r="I209" s="3">
        <f t="shared" si="6"/>
        <v>1.0550237959749964E-2</v>
      </c>
    </row>
    <row r="210" spans="1:9" x14ac:dyDescent="0.3">
      <c r="A210">
        <v>2021</v>
      </c>
      <c r="B210" s="4" t="s">
        <v>27</v>
      </c>
      <c r="C210" s="2">
        <v>216.94005545684499</v>
      </c>
      <c r="D210" s="3">
        <f t="shared" si="7"/>
        <v>0.14029826294234726</v>
      </c>
      <c r="E210" s="3">
        <f>+AVERAGE(C208:C210)/AVERAGE(C196:C198)-1</f>
        <v>4.5243335988399913E-2</v>
      </c>
      <c r="F210" s="1">
        <v>208.759020211256</v>
      </c>
      <c r="G210" s="3">
        <f t="shared" si="6"/>
        <v>2.586231788408444E-2</v>
      </c>
      <c r="H210" s="1">
        <v>206.110586422121</v>
      </c>
      <c r="I210" s="3">
        <f t="shared" si="6"/>
        <v>9.5141112751933044E-3</v>
      </c>
    </row>
    <row r="211" spans="1:9" x14ac:dyDescent="0.3">
      <c r="A211">
        <v>2021</v>
      </c>
      <c r="B211" s="4" t="s">
        <v>28</v>
      </c>
      <c r="C211" s="2">
        <v>221.89715157872999</v>
      </c>
      <c r="D211" s="3">
        <f t="shared" si="7"/>
        <v>0.1375422647954021</v>
      </c>
      <c r="E211" s="3">
        <f>+AVERAGE(C208:C211)/AVERAGE(C196:C199)-1</f>
        <v>6.8917251093658427E-2</v>
      </c>
      <c r="F211" s="1">
        <v>210.20298490863101</v>
      </c>
      <c r="G211" s="3">
        <f t="shared" si="6"/>
        <v>6.916897271858069E-3</v>
      </c>
      <c r="H211" s="1">
        <v>207.55989580567001</v>
      </c>
      <c r="I211" s="3">
        <f t="shared" si="6"/>
        <v>7.0317076318475724E-3</v>
      </c>
    </row>
    <row r="212" spans="1:9" x14ac:dyDescent="0.3">
      <c r="A212">
        <v>2021</v>
      </c>
      <c r="B212" s="4" t="s">
        <v>29</v>
      </c>
      <c r="C212" s="2">
        <v>237.33060912948301</v>
      </c>
      <c r="D212" s="3">
        <f t="shared" si="7"/>
        <v>5.9238386422548306E-2</v>
      </c>
      <c r="E212" s="3">
        <f>+AVERAGE(C208:C212)/AVERAGE(C196:C200)-1</f>
        <v>6.6714657694756596E-2</v>
      </c>
      <c r="F212" s="1">
        <v>209.913231750227</v>
      </c>
      <c r="G212" s="3">
        <f t="shared" si="6"/>
        <v>-1.378444547445179E-3</v>
      </c>
      <c r="H212" s="1">
        <v>208.61717281713899</v>
      </c>
      <c r="I212" s="3">
        <f t="shared" si="6"/>
        <v>5.0938405387275232E-3</v>
      </c>
    </row>
    <row r="213" spans="1:9" x14ac:dyDescent="0.3">
      <c r="A213">
        <v>2021</v>
      </c>
      <c r="B213" s="4" t="s">
        <v>30</v>
      </c>
      <c r="C213" s="2">
        <v>214.93908282488499</v>
      </c>
      <c r="D213" s="3">
        <f t="shared" si="7"/>
        <v>4.1683263396344428E-2</v>
      </c>
      <c r="E213" s="3">
        <f>+AVERAGE(C208:C213)/AVERAGE(C196:C201)-1</f>
        <v>6.2377716517138415E-2</v>
      </c>
      <c r="F213" s="1">
        <v>210.850178424197</v>
      </c>
      <c r="G213" s="3">
        <f t="shared" si="6"/>
        <v>4.4634950648791971E-3</v>
      </c>
      <c r="H213" s="1">
        <v>209.30611706105799</v>
      </c>
      <c r="I213" s="3">
        <f t="shared" si="6"/>
        <v>3.3024330385440503E-3</v>
      </c>
    </row>
    <row r="214" spans="1:9" x14ac:dyDescent="0.3">
      <c r="A214">
        <v>2021</v>
      </c>
      <c r="B214" s="4" t="s">
        <v>31</v>
      </c>
      <c r="C214" s="2">
        <v>204.54478582783599</v>
      </c>
      <c r="D214" s="3">
        <f t="shared" si="7"/>
        <v>8.7872982416191014E-2</v>
      </c>
      <c r="E214" s="3">
        <f>+AVERAGE(C208:C214)/AVERAGE(C196:C202)-1</f>
        <v>6.585407650943087E-2</v>
      </c>
      <c r="F214" s="1">
        <v>210.15455890273799</v>
      </c>
      <c r="G214" s="3">
        <f t="shared" si="6"/>
        <v>-3.2991175376647641E-3</v>
      </c>
      <c r="H214" s="1">
        <v>210.01937627524501</v>
      </c>
      <c r="I214" s="3">
        <f t="shared" si="6"/>
        <v>3.4077322927879017E-3</v>
      </c>
    </row>
    <row r="215" spans="1:9" x14ac:dyDescent="0.3">
      <c r="A215">
        <v>2021</v>
      </c>
      <c r="B215" s="4" t="s">
        <v>32</v>
      </c>
      <c r="C215" s="2">
        <v>202.83220415937899</v>
      </c>
      <c r="D215" s="3">
        <f t="shared" si="7"/>
        <v>0.11108887102146836</v>
      </c>
      <c r="E215" s="3">
        <f>+AVERAGE(C208:C215)/AVERAGE(C196:C203)-1</f>
        <v>7.1142437562863758E-2</v>
      </c>
      <c r="F215" s="1">
        <v>211.83598751944001</v>
      </c>
      <c r="G215" s="3">
        <f t="shared" si="6"/>
        <v>8.0009143055526089E-3</v>
      </c>
      <c r="H215" s="1">
        <v>211.29596696985601</v>
      </c>
      <c r="I215" s="3">
        <f t="shared" si="6"/>
        <v>6.0784424620798916E-3</v>
      </c>
    </row>
    <row r="216" spans="1:9" x14ac:dyDescent="0.3">
      <c r="A216">
        <v>2021</v>
      </c>
      <c r="B216" s="4" t="s">
        <v>33</v>
      </c>
      <c r="C216" s="2">
        <v>202.26916739955499</v>
      </c>
      <c r="D216" s="3">
        <f t="shared" si="7"/>
        <v>7.288885960615521E-2</v>
      </c>
      <c r="E216" s="3">
        <f>+AVERAGE(C208:C216)/AVERAGE(C196:C204)-1</f>
        <v>7.1330577656137928E-2</v>
      </c>
      <c r="F216" s="1">
        <v>210.43139268845599</v>
      </c>
      <c r="G216" s="3">
        <f t="shared" si="6"/>
        <v>-6.630577020607209E-3</v>
      </c>
      <c r="H216" s="1">
        <v>213.22727878072999</v>
      </c>
      <c r="I216" s="3">
        <f t="shared" si="6"/>
        <v>9.140315542082833E-3</v>
      </c>
    </row>
    <row r="217" spans="1:9" x14ac:dyDescent="0.3">
      <c r="A217">
        <v>2021</v>
      </c>
      <c r="B217" s="4" t="s">
        <v>34</v>
      </c>
      <c r="C217" s="2">
        <v>205.456675049127</v>
      </c>
      <c r="D217" s="3">
        <f t="shared" si="7"/>
        <v>6.5647258963384525E-2</v>
      </c>
      <c r="E217" s="3">
        <f>+AVERAGE(C208:C217)/AVERAGE(C196:C205)-1</f>
        <v>7.0766581112242877E-2</v>
      </c>
      <c r="F217" s="1">
        <v>214.078526170342</v>
      </c>
      <c r="G217" s="3">
        <f t="shared" si="6"/>
        <v>1.7331698637216286E-2</v>
      </c>
      <c r="H217" s="1">
        <v>215.65244490112099</v>
      </c>
      <c r="I217" s="3">
        <f t="shared" si="6"/>
        <v>1.1373620365360937E-2</v>
      </c>
    </row>
    <row r="218" spans="1:9" x14ac:dyDescent="0.3">
      <c r="A218">
        <v>2021</v>
      </c>
      <c r="B218" s="4" t="s">
        <v>35</v>
      </c>
      <c r="C218" s="2">
        <v>214.65613791311901</v>
      </c>
      <c r="D218" s="3">
        <f t="shared" si="7"/>
        <v>9.9569004263319272E-2</v>
      </c>
      <c r="E218" s="17">
        <f>+AVERAGE(C208:C218)/AVERAGE(C196:C206)-1</f>
        <v>7.339645265989625E-2</v>
      </c>
      <c r="F218" s="1">
        <v>219.64659441022201</v>
      </c>
      <c r="G218" s="3">
        <f t="shared" si="6"/>
        <v>2.6009466430320538E-2</v>
      </c>
      <c r="H218" s="1">
        <v>218.24491143868499</v>
      </c>
      <c r="I218" s="3">
        <f t="shared" si="6"/>
        <v>1.2021503112346732E-2</v>
      </c>
    </row>
    <row r="219" spans="1:9" x14ac:dyDescent="0.3">
      <c r="A219" s="11">
        <v>2021</v>
      </c>
      <c r="B219" s="10" t="s">
        <v>36</v>
      </c>
      <c r="C219" s="12">
        <v>238.12074579851301</v>
      </c>
      <c r="D219" s="14">
        <f t="shared" si="7"/>
        <v>0.10985859012143795</v>
      </c>
      <c r="E219" s="14">
        <f>+AVERAGE(C208:C219)/AVERAGE(C196:C207)-1</f>
        <v>7.6721714383174211E-2</v>
      </c>
      <c r="F219" s="13">
        <v>220.32762682995701</v>
      </c>
      <c r="G219" s="14">
        <f t="shared" si="6"/>
        <v>3.1005826498866629E-3</v>
      </c>
      <c r="H219" s="13">
        <v>220.60885597438801</v>
      </c>
      <c r="I219" s="14">
        <f t="shared" si="6"/>
        <v>1.0831613530504436E-2</v>
      </c>
    </row>
    <row r="220" spans="1:9" x14ac:dyDescent="0.3">
      <c r="A220">
        <v>2022</v>
      </c>
      <c r="B220" s="20" t="s">
        <v>46</v>
      </c>
      <c r="C220" s="2">
        <v>211.17428428546</v>
      </c>
      <c r="D220" s="3">
        <f t="shared" ref="D220" si="8">+C220/C208-1</f>
        <v>0.11235569576917781</v>
      </c>
      <c r="E220" s="17">
        <f>+AVERAGE($C$220:C220)/AVERAGE($C$208:C208)-1</f>
        <v>0.11235569576917781</v>
      </c>
      <c r="F220" s="1">
        <v>222.18211762043299</v>
      </c>
      <c r="G220" s="3">
        <f t="shared" ref="G220:I220" si="9">+F220/F219-1</f>
        <v>8.4169689346640375E-3</v>
      </c>
      <c r="H220" s="1">
        <v>222.207782166843</v>
      </c>
      <c r="I220" s="3">
        <f t="shared" si="9"/>
        <v>7.2477878795609296E-3</v>
      </c>
    </row>
    <row r="221" spans="1:9" x14ac:dyDescent="0.3">
      <c r="A221">
        <v>2022</v>
      </c>
      <c r="B221" s="20" t="s">
        <v>47</v>
      </c>
      <c r="C221" s="2">
        <v>202.275865611298</v>
      </c>
      <c r="D221" s="3">
        <f t="shared" ref="D221" si="10">+C221/C209-1</f>
        <v>9.7823241710839337E-2</v>
      </c>
      <c r="E221" s="17">
        <f>+AVERAGE($C$220:C221)/AVERAGE($C$208:C209)-1</f>
        <v>0.10519809321337248</v>
      </c>
      <c r="F221" s="1">
        <v>223.41086493742901</v>
      </c>
      <c r="G221" s="3">
        <f t="shared" ref="G221:I221" si="11">+F221/F220-1</f>
        <v>5.5303609946466548E-3</v>
      </c>
      <c r="H221" s="1">
        <v>222.973483597241</v>
      </c>
      <c r="I221" s="3">
        <f t="shared" si="11"/>
        <v>3.445880350954944E-3</v>
      </c>
    </row>
    <row r="222" spans="1:9" x14ac:dyDescent="0.3">
      <c r="A222">
        <v>2022</v>
      </c>
      <c r="B222" s="26" t="s">
        <v>48</v>
      </c>
      <c r="C222" s="2">
        <v>236.783002982282</v>
      </c>
      <c r="D222" s="3">
        <f t="shared" ref="D222:D224" si="12">+C222/C210-1</f>
        <v>9.1467421650882175E-2</v>
      </c>
      <c r="E222" s="17">
        <f>+AVERAGE($C$220:C222)/AVERAGE($C$208:C210)-1</f>
        <v>0.10015824363599513</v>
      </c>
      <c r="F222" s="1">
        <v>226.41208557370399</v>
      </c>
      <c r="G222" s="3">
        <f t="shared" ref="G222:I227" si="13">+F222/F221-1</f>
        <v>1.3433637782636731E-2</v>
      </c>
      <c r="H222" s="1">
        <v>223.47779654348599</v>
      </c>
      <c r="I222" s="3">
        <f t="shared" si="13"/>
        <v>2.2617619732574479E-3</v>
      </c>
    </row>
    <row r="223" spans="1:9" x14ac:dyDescent="0.3">
      <c r="A223">
        <v>2022</v>
      </c>
      <c r="B223" s="26" t="s">
        <v>49</v>
      </c>
      <c r="C223" s="2">
        <v>239.54946040735001</v>
      </c>
      <c r="D223" s="3">
        <f t="shared" si="12"/>
        <v>7.9551759466172767E-2</v>
      </c>
      <c r="E223" s="17">
        <f>+AVERAGE($C$220:C223)/AVERAGE($C$208:C211)-1</f>
        <v>9.4533525289042464E-2</v>
      </c>
      <c r="F223" s="1">
        <v>224.67397581473</v>
      </c>
      <c r="G223" s="3">
        <f t="shared" si="13"/>
        <v>-7.6767534496658962E-3</v>
      </c>
      <c r="H223" s="1">
        <v>223.696762779636</v>
      </c>
      <c r="I223" s="3">
        <f t="shared" si="13"/>
        <v>9.7981204189734328E-4</v>
      </c>
    </row>
    <row r="224" spans="1:9" x14ac:dyDescent="0.3">
      <c r="A224">
        <v>2022</v>
      </c>
      <c r="B224" s="26" t="s">
        <v>50</v>
      </c>
      <c r="C224" s="2">
        <v>262.75477063014398</v>
      </c>
      <c r="D224" s="3">
        <f t="shared" si="12"/>
        <v>0.10712550561394307</v>
      </c>
      <c r="E224" s="17">
        <f>+AVERAGE($C$220:C224)/AVERAGE($C$208:C212)-1</f>
        <v>9.7378965079786051E-2</v>
      </c>
      <c r="F224" s="1">
        <v>226.89853216951801</v>
      </c>
      <c r="G224" s="3">
        <f t="shared" si="13"/>
        <v>9.9012640281150865E-3</v>
      </c>
      <c r="H224" s="1">
        <v>223.48003623793201</v>
      </c>
      <c r="I224" s="3">
        <f t="shared" si="13"/>
        <v>-9.6884076019232435E-4</v>
      </c>
    </row>
    <row r="225" spans="1:9" x14ac:dyDescent="0.3">
      <c r="A225">
        <v>2022</v>
      </c>
      <c r="B225" s="26" t="s">
        <v>52</v>
      </c>
      <c r="C225" s="2">
        <v>239.425116800355</v>
      </c>
      <c r="D225" s="3">
        <f t="shared" ref="D225:D227" si="14">+C225/C213-1</f>
        <v>0.11392080795012638</v>
      </c>
      <c r="E225" s="17">
        <f>+AVERAGE($C$220:C225)/AVERAGE($C$208:C213)-1</f>
        <v>0.10018917728299503</v>
      </c>
      <c r="F225" s="1">
        <v>225.678261989812</v>
      </c>
      <c r="G225" s="3">
        <f t="shared" si="13"/>
        <v>-5.3780435159198614E-3</v>
      </c>
      <c r="H225" s="1">
        <v>223.30592198745899</v>
      </c>
      <c r="I225" s="3">
        <f t="shared" si="13"/>
        <v>-7.7910426991179005E-4</v>
      </c>
    </row>
    <row r="226" spans="1:9" x14ac:dyDescent="0.3">
      <c r="A226">
        <v>2022</v>
      </c>
      <c r="B226" s="26" t="s">
        <v>53</v>
      </c>
      <c r="C226" s="2">
        <v>211.77797450051</v>
      </c>
      <c r="D226" s="3">
        <f t="shared" si="14"/>
        <v>3.5362371342783305E-2</v>
      </c>
      <c r="E226" s="17">
        <f>+AVERAGE($C$220:C226)/AVERAGE($C$208:C214)-1</f>
        <v>9.1167230476992378E-2</v>
      </c>
      <c r="F226" s="1">
        <v>221.89526315143399</v>
      </c>
      <c r="G226" s="3">
        <f t="shared" si="13"/>
        <v>-1.6762796757752385E-2</v>
      </c>
      <c r="H226" s="1">
        <v>223.40138444223399</v>
      </c>
      <c r="I226" s="3">
        <f t="shared" si="13"/>
        <v>4.2749629712179882E-4</v>
      </c>
    </row>
    <row r="227" spans="1:9" x14ac:dyDescent="0.3">
      <c r="A227">
        <v>2022</v>
      </c>
      <c r="B227" s="26" t="s">
        <v>54</v>
      </c>
      <c r="C227" s="2">
        <v>213.275334160357</v>
      </c>
      <c r="D227" s="3">
        <f t="shared" si="14"/>
        <v>5.1486547928908388E-2</v>
      </c>
      <c r="E227" s="17">
        <f>+AVERAGE($C$220:C227)/AVERAGE($C$208:C215)-1</f>
        <v>8.6355190996256992E-2</v>
      </c>
      <c r="F227" s="1">
        <v>222.32814299859999</v>
      </c>
      <c r="G227" s="3">
        <f t="shared" si="13"/>
        <v>1.9508295986947477E-3</v>
      </c>
      <c r="H227" s="1">
        <v>223.575519434782</v>
      </c>
      <c r="I227" s="3">
        <f t="shared" si="13"/>
        <v>7.794714118838364E-4</v>
      </c>
    </row>
    <row r="228" spans="1:9" x14ac:dyDescent="0.3">
      <c r="A228">
        <v>2022</v>
      </c>
      <c r="B228" s="26" t="s">
        <v>56</v>
      </c>
      <c r="C228" s="2">
        <v>210.634000455468</v>
      </c>
      <c r="D228" s="3">
        <f t="shared" ref="D228" si="15">+C228/C216-1</f>
        <v>4.1354958659563845E-2</v>
      </c>
      <c r="E228" s="17">
        <f>+AVERAGE($C$220:C228)/AVERAGE($C$208:C216)-1</f>
        <v>8.1500314997235979E-2</v>
      </c>
      <c r="F228" s="1">
        <v>224.37995787166199</v>
      </c>
      <c r="G228" s="3">
        <f t="shared" ref="G228:G239" si="16">+F228/F227-1</f>
        <v>9.2287680965108532E-3</v>
      </c>
      <c r="H228" s="1">
        <v>223.28969529113999</v>
      </c>
      <c r="I228" s="3">
        <f t="shared" ref="I228:I239" si="17">+H228/H227-1</f>
        <v>-1.2784232565559162E-3</v>
      </c>
    </row>
    <row r="229" spans="1:9" x14ac:dyDescent="0.3">
      <c r="A229">
        <v>2022</v>
      </c>
      <c r="B229" s="26" t="s">
        <v>57</v>
      </c>
      <c r="C229" s="2">
        <v>204.784708627719</v>
      </c>
      <c r="D229" s="3">
        <f t="shared" ref="D229" si="18">+C229/C217-1</f>
        <v>-3.2705991238655141E-3</v>
      </c>
      <c r="E229" s="17">
        <f>+AVERAGE($C$220:C229)/AVERAGE($C$208:C217)-1</f>
        <v>7.3128107890526817E-2</v>
      </c>
      <c r="F229" s="1">
        <v>221.146602209197</v>
      </c>
      <c r="G229" s="3">
        <f t="shared" si="16"/>
        <v>-1.4410180361627334E-2</v>
      </c>
      <c r="H229" s="1">
        <v>222.571259213574</v>
      </c>
      <c r="I229" s="3">
        <f t="shared" si="17"/>
        <v>-3.2175066414473763E-3</v>
      </c>
    </row>
    <row r="230" spans="1:9" x14ac:dyDescent="0.3">
      <c r="A230">
        <v>2022</v>
      </c>
      <c r="B230" s="26" t="s">
        <v>58</v>
      </c>
      <c r="C230" s="2">
        <v>215.19421084211601</v>
      </c>
      <c r="D230" s="3">
        <f t="shared" ref="D230" si="19">+C230/C218-1</f>
        <v>2.5066738562806723E-3</v>
      </c>
      <c r="E230" s="17">
        <f>+AVERAGE($C$220:C230)/AVERAGE($C$208:C218)-1</f>
        <v>6.6522627990724059E-2</v>
      </c>
      <c r="F230" s="1">
        <v>217.065402099491</v>
      </c>
      <c r="G230" s="3">
        <f t="shared" si="16"/>
        <v>-1.8454726723973525E-2</v>
      </c>
      <c r="H230" s="1">
        <v>221.59749101431899</v>
      </c>
      <c r="I230" s="3">
        <f t="shared" si="17"/>
        <v>-4.3750850972209543E-3</v>
      </c>
    </row>
    <row r="231" spans="1:9" x14ac:dyDescent="0.3">
      <c r="A231" s="11">
        <v>2022</v>
      </c>
      <c r="B231" s="10" t="s">
        <v>59</v>
      </c>
      <c r="C231" s="12">
        <v>227.017361802854</v>
      </c>
      <c r="D231" s="14">
        <f t="shared" ref="D231:D233" si="20">+C231/C219-1</f>
        <v>-4.6629217283966518E-2</v>
      </c>
      <c r="E231" s="14">
        <f>+AVERAGE($C$220:C231)/AVERAGE($C$208:C219)-1</f>
        <v>5.5885863926822044E-2</v>
      </c>
      <c r="F231" s="13">
        <v>216.80479202703401</v>
      </c>
      <c r="G231" s="14">
        <f t="shared" si="16"/>
        <v>-1.2006062225317082E-3</v>
      </c>
      <c r="H231" s="13">
        <v>220.77715929921399</v>
      </c>
      <c r="I231" s="14">
        <f t="shared" si="17"/>
        <v>-3.7018998335680564E-3</v>
      </c>
    </row>
    <row r="232" spans="1:9" x14ac:dyDescent="0.3">
      <c r="A232">
        <v>2023</v>
      </c>
      <c r="B232" s="26" t="s">
        <v>46</v>
      </c>
      <c r="C232" s="2">
        <v>212.76916405783601</v>
      </c>
      <c r="D232" s="3">
        <f t="shared" si="20"/>
        <v>7.5524336581631601E-3</v>
      </c>
      <c r="E232" s="17">
        <f>+AVERAGE($C$232:C232)/AVERAGE($C$220:C220)-1</f>
        <v>7.5524336581631601E-3</v>
      </c>
      <c r="F232" s="1">
        <v>222.05548666739699</v>
      </c>
      <c r="G232" s="3">
        <f t="shared" si="16"/>
        <v>2.4218535906292304E-2</v>
      </c>
      <c r="H232" s="1">
        <v>220.32177641030501</v>
      </c>
      <c r="I232" s="3">
        <f t="shared" si="17"/>
        <v>-2.0626358739030959E-3</v>
      </c>
    </row>
    <row r="233" spans="1:9" x14ac:dyDescent="0.3">
      <c r="A233">
        <v>2023</v>
      </c>
      <c r="B233" s="20" t="s">
        <v>47</v>
      </c>
      <c r="C233" s="2">
        <v>200.36344500108899</v>
      </c>
      <c r="D233" s="3">
        <f t="shared" si="20"/>
        <v>-9.4545170004809442E-3</v>
      </c>
      <c r="E233" s="17">
        <f>+AVERAGE($C$232:C233)/AVERAGE($C$220:C221)-1</f>
        <v>-7.6802690218469305E-4</v>
      </c>
      <c r="F233" s="1">
        <v>221.01872236984499</v>
      </c>
      <c r="G233" s="3">
        <f t="shared" si="16"/>
        <v>-4.6689424932107038E-3</v>
      </c>
      <c r="H233" s="1">
        <v>220.100562027846</v>
      </c>
      <c r="I233" s="3">
        <f t="shared" si="17"/>
        <v>-1.0040513745996904E-3</v>
      </c>
    </row>
    <row r="234" spans="1:9" x14ac:dyDescent="0.3">
      <c r="A234">
        <v>2023</v>
      </c>
      <c r="B234" s="20" t="s">
        <v>48</v>
      </c>
      <c r="C234" s="2">
        <v>229.668418699374</v>
      </c>
      <c r="D234" s="3">
        <f t="shared" ref="D234:D235" si="21">+C234/C222-1</f>
        <v>-3.0046853842124688E-2</v>
      </c>
      <c r="E234" s="17">
        <f>+AVERAGE($C$232:C234)/AVERAGE($C$220:C222)-1</f>
        <v>-1.1429938765554759E-2</v>
      </c>
      <c r="F234" s="1">
        <v>221.45466980423899</v>
      </c>
      <c r="G234" s="3">
        <f t="shared" si="16"/>
        <v>1.9724457264054251E-3</v>
      </c>
      <c r="H234" s="1">
        <v>219.78891841353399</v>
      </c>
      <c r="I234" s="3">
        <f t="shared" si="17"/>
        <v>-1.4159146684622481E-3</v>
      </c>
    </row>
    <row r="235" spans="1:9" x14ac:dyDescent="0.3">
      <c r="A235">
        <v>2023</v>
      </c>
      <c r="B235" s="20" t="s">
        <v>49</v>
      </c>
      <c r="C235" s="2">
        <v>226.76824868015399</v>
      </c>
      <c r="D235" s="3">
        <f t="shared" si="21"/>
        <v>-5.3355209840430406E-2</v>
      </c>
      <c r="E235" s="17">
        <f>+AVERAGE($C$232:C235)/AVERAGE($C$220:C223)-1</f>
        <v>-2.2717163210550506E-2</v>
      </c>
      <c r="F235" s="1">
        <v>221.343004658338</v>
      </c>
      <c r="G235" s="3">
        <f t="shared" si="16"/>
        <v>-5.0423477635264113E-4</v>
      </c>
      <c r="H235" s="1">
        <v>219.50407878751599</v>
      </c>
      <c r="I235" s="3">
        <f t="shared" si="17"/>
        <v>-1.2959690055076578E-3</v>
      </c>
    </row>
    <row r="236" spans="1:9" x14ac:dyDescent="0.3">
      <c r="A236">
        <v>2023</v>
      </c>
      <c r="B236" s="20" t="s">
        <v>50</v>
      </c>
      <c r="C236" s="2">
        <v>244.809301203698</v>
      </c>
      <c r="D236" s="3">
        <f t="shared" ref="D236:D237" si="22">+C236/C224-1</f>
        <v>-6.8297406678511585E-2</v>
      </c>
      <c r="E236" s="17">
        <f>+AVERAGE($C$232:C236)/AVERAGE($C$220:C224)-1</f>
        <v>-3.3108519347730292E-2</v>
      </c>
      <c r="F236" s="1">
        <v>222.977457090391</v>
      </c>
      <c r="G236" s="3">
        <f t="shared" si="16"/>
        <v>7.3842515808255627E-3</v>
      </c>
      <c r="H236" s="1">
        <v>219.16989158058601</v>
      </c>
      <c r="I236" s="3">
        <f t="shared" si="17"/>
        <v>-1.5224646793624563E-3</v>
      </c>
    </row>
    <row r="237" spans="1:9" x14ac:dyDescent="0.3">
      <c r="A237">
        <v>2023</v>
      </c>
      <c r="B237" s="20" t="s">
        <v>52</v>
      </c>
      <c r="C237" s="2">
        <v>224.3089834248</v>
      </c>
      <c r="D237" s="3">
        <f t="shared" si="22"/>
        <v>-6.3135119562913733E-2</v>
      </c>
      <c r="E237" s="17">
        <f>+AVERAGE($C$232:C237)/AVERAGE($C$220:C225)-1</f>
        <v>-3.8273257808669636E-2</v>
      </c>
      <c r="F237" s="1">
        <v>219.92666656727201</v>
      </c>
      <c r="G237" s="3">
        <f t="shared" si="16"/>
        <v>-1.3682058100977668E-2</v>
      </c>
      <c r="H237" s="1">
        <v>218.578376210508</v>
      </c>
      <c r="I237" s="3">
        <f t="shared" si="17"/>
        <v>-2.6988897325822547E-3</v>
      </c>
    </row>
    <row r="238" spans="1:9" x14ac:dyDescent="0.3">
      <c r="A238">
        <v>2023</v>
      </c>
      <c r="B238" s="20" t="s">
        <v>53</v>
      </c>
      <c r="C238" s="2">
        <v>217.68196617095199</v>
      </c>
      <c r="D238" s="3">
        <f t="shared" ref="D238:D239" si="23">+C238/C226-1</f>
        <v>2.7878213890593972E-2</v>
      </c>
      <c r="E238" s="17">
        <f>+AVERAGE($C$232:C238)/AVERAGE($C$220:C226)-1</f>
        <v>-2.9537789132044301E-2</v>
      </c>
      <c r="F238" s="1">
        <v>222.49288822228999</v>
      </c>
      <c r="G238" s="3">
        <f t="shared" si="16"/>
        <v>1.1668533402851455E-2</v>
      </c>
      <c r="H238" s="1">
        <v>217.49061978000699</v>
      </c>
      <c r="I238" s="3">
        <f t="shared" si="17"/>
        <v>-4.9765052214195693E-3</v>
      </c>
    </row>
    <row r="239" spans="1:9" x14ac:dyDescent="0.3">
      <c r="A239">
        <v>2023</v>
      </c>
      <c r="B239" s="26" t="s">
        <v>54</v>
      </c>
      <c r="C239" s="2">
        <v>210.07598233958001</v>
      </c>
      <c r="D239" s="3">
        <f t="shared" si="23"/>
        <v>-1.5001040009490652E-2</v>
      </c>
      <c r="E239" s="17">
        <f>+AVERAGE($C$232:C239)/AVERAGE($C$220:C227)-1</f>
        <v>-2.7831513374444006E-2</v>
      </c>
      <c r="F239" s="1">
        <v>213.97265180227001</v>
      </c>
      <c r="G239" s="3">
        <f t="shared" si="16"/>
        <v>-3.8294421399696632E-2</v>
      </c>
      <c r="H239" s="1">
        <v>216.16472877130201</v>
      </c>
      <c r="I239" s="3">
        <f t="shared" si="17"/>
        <v>-6.0963135331819629E-3</v>
      </c>
    </row>
    <row r="240" spans="1:9" x14ac:dyDescent="0.3">
      <c r="C240" s="2"/>
      <c r="D240" s="3"/>
      <c r="E240" s="17"/>
      <c r="F240" s="1"/>
      <c r="G240" s="3"/>
      <c r="H240" s="1"/>
      <c r="I240" s="3"/>
    </row>
    <row r="241" spans="1:1" x14ac:dyDescent="0.3">
      <c r="A241" s="27" t="s">
        <v>45</v>
      </c>
    </row>
    <row r="242" spans="1:1" x14ac:dyDescent="0.3">
      <c r="A242" s="27" t="s">
        <v>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2"/>
  <sheetViews>
    <sheetView showGridLines="0" workbookViewId="0">
      <pane ySplit="3" topLeftCell="A217" activePane="bottomLeft" state="frozen"/>
      <selection pane="bottomLeft" activeCell="A239" sqref="A239"/>
    </sheetView>
  </sheetViews>
  <sheetFormatPr baseColWidth="10" defaultRowHeight="14.4" x14ac:dyDescent="0.3"/>
  <sheetData>
    <row r="1" spans="1:17" ht="15.6" x14ac:dyDescent="0.3">
      <c r="A1" s="9" t="s">
        <v>24</v>
      </c>
    </row>
    <row r="3" spans="1:17" ht="43.2" customHeight="1" thickBot="1" x14ac:dyDescent="0.35">
      <c r="A3" s="23" t="s">
        <v>14</v>
      </c>
      <c r="B3" s="23" t="s">
        <v>15</v>
      </c>
      <c r="C3" s="23" t="s">
        <v>0</v>
      </c>
      <c r="D3" s="23" t="s">
        <v>44</v>
      </c>
      <c r="E3" s="23" t="s">
        <v>1</v>
      </c>
      <c r="F3" s="23" t="s">
        <v>2</v>
      </c>
      <c r="G3" s="23" t="s">
        <v>3</v>
      </c>
      <c r="H3" s="23" t="s">
        <v>4</v>
      </c>
      <c r="I3" s="23" t="s">
        <v>5</v>
      </c>
      <c r="J3" s="23" t="s">
        <v>6</v>
      </c>
      <c r="K3" s="23" t="s">
        <v>7</v>
      </c>
      <c r="L3" s="23" t="s">
        <v>8</v>
      </c>
      <c r="M3" s="23" t="s">
        <v>9</v>
      </c>
      <c r="N3" s="23" t="s">
        <v>10</v>
      </c>
      <c r="O3" s="23" t="s">
        <v>11</v>
      </c>
      <c r="P3" s="23" t="s">
        <v>12</v>
      </c>
      <c r="Q3" s="23" t="s">
        <v>13</v>
      </c>
    </row>
    <row r="4" spans="1:17" x14ac:dyDescent="0.3">
      <c r="A4" s="4">
        <v>2004</v>
      </c>
      <c r="B4" s="20" t="s">
        <v>25</v>
      </c>
      <c r="C4" s="2">
        <v>88.590819701176301</v>
      </c>
      <c r="D4" s="2">
        <v>53.441037985221001</v>
      </c>
      <c r="E4" s="2">
        <v>88.575332302479197</v>
      </c>
      <c r="F4" s="2">
        <v>92.071701280085705</v>
      </c>
      <c r="G4" s="2">
        <v>111.766676515065</v>
      </c>
      <c r="H4" s="2">
        <v>95.185365479334095</v>
      </c>
      <c r="I4" s="2">
        <v>119.646788614504</v>
      </c>
      <c r="J4" s="2">
        <v>91.041294859164907</v>
      </c>
      <c r="K4" s="2">
        <v>94.411977408410493</v>
      </c>
      <c r="L4" s="2">
        <v>82.492544360487102</v>
      </c>
      <c r="M4" s="2">
        <v>89.108808116648902</v>
      </c>
      <c r="N4" s="2">
        <v>100.271267832384</v>
      </c>
      <c r="O4" s="2">
        <v>96.978607001082196</v>
      </c>
      <c r="P4" s="2">
        <v>89.644203226751102</v>
      </c>
      <c r="Q4" s="2">
        <v>98.749034298313802</v>
      </c>
    </row>
    <row r="5" spans="1:17" x14ac:dyDescent="0.3">
      <c r="A5" s="4">
        <v>2004</v>
      </c>
      <c r="B5" s="4" t="s">
        <v>26</v>
      </c>
      <c r="C5" s="2">
        <v>83.329498394872004</v>
      </c>
      <c r="D5" s="2">
        <v>74.958541408894007</v>
      </c>
      <c r="E5" s="2">
        <v>91.193485200579801</v>
      </c>
      <c r="F5" s="2">
        <v>92.862672045579401</v>
      </c>
      <c r="G5" s="2">
        <v>113.752332805468</v>
      </c>
      <c r="H5" s="2">
        <v>94.780885424885199</v>
      </c>
      <c r="I5" s="2">
        <v>90.493856141957593</v>
      </c>
      <c r="J5" s="2">
        <v>97.215060362090597</v>
      </c>
      <c r="K5" s="2">
        <v>88.780713807370205</v>
      </c>
      <c r="L5" s="2">
        <v>78.873343182157399</v>
      </c>
      <c r="M5" s="2">
        <v>98.421529267237105</v>
      </c>
      <c r="N5" s="2">
        <v>99.918462706708596</v>
      </c>
      <c r="O5" s="2">
        <v>96.202138600815104</v>
      </c>
      <c r="P5" s="2">
        <v>89.491443915413598</v>
      </c>
      <c r="Q5" s="2">
        <v>98.923522375263502</v>
      </c>
    </row>
    <row r="6" spans="1:17" x14ac:dyDescent="0.3">
      <c r="A6" s="4">
        <v>2004</v>
      </c>
      <c r="B6" s="4" t="s">
        <v>27</v>
      </c>
      <c r="C6" s="2">
        <v>129.09474530873899</v>
      </c>
      <c r="D6" s="2">
        <v>188.28171448753</v>
      </c>
      <c r="E6" s="2">
        <v>95.477308495792002</v>
      </c>
      <c r="F6" s="2">
        <v>89.491843137870703</v>
      </c>
      <c r="G6" s="2">
        <v>106.810610664904</v>
      </c>
      <c r="H6" s="2">
        <v>100.181729879776</v>
      </c>
      <c r="I6" s="2">
        <v>98.9709284703344</v>
      </c>
      <c r="J6" s="2">
        <v>100.65689641976</v>
      </c>
      <c r="K6" s="2">
        <v>93.169070949990896</v>
      </c>
      <c r="L6" s="2">
        <v>84.812078490328005</v>
      </c>
      <c r="M6" s="2">
        <v>102.839973208372</v>
      </c>
      <c r="N6" s="2">
        <v>99.342346858804802</v>
      </c>
      <c r="O6" s="2">
        <v>95.392207998134396</v>
      </c>
      <c r="P6" s="2">
        <v>88.833529879113101</v>
      </c>
      <c r="Q6" s="2">
        <v>99.2296373519154</v>
      </c>
    </row>
    <row r="7" spans="1:17" x14ac:dyDescent="0.3">
      <c r="A7" s="4">
        <v>2004</v>
      </c>
      <c r="B7" s="4" t="s">
        <v>28</v>
      </c>
      <c r="C7" s="2">
        <v>142.677551479318</v>
      </c>
      <c r="D7" s="2">
        <v>115.91562924190001</v>
      </c>
      <c r="E7" s="2">
        <v>98.545676345631705</v>
      </c>
      <c r="F7" s="2">
        <v>80.129339487645893</v>
      </c>
      <c r="G7" s="2">
        <v>110.577746188961</v>
      </c>
      <c r="H7" s="2">
        <v>97.248834000686898</v>
      </c>
      <c r="I7" s="2">
        <v>90.968473720367896</v>
      </c>
      <c r="J7" s="2">
        <v>99.499737229809497</v>
      </c>
      <c r="K7" s="2">
        <v>92.610039835491307</v>
      </c>
      <c r="L7" s="2">
        <v>96.370460636291696</v>
      </c>
      <c r="M7" s="2">
        <v>95.553851535413898</v>
      </c>
      <c r="N7" s="2">
        <v>99.9695826319318</v>
      </c>
      <c r="O7" s="2">
        <v>94.368645443765303</v>
      </c>
      <c r="P7" s="2">
        <v>88.030802843239996</v>
      </c>
      <c r="Q7" s="2">
        <v>99.730882815318594</v>
      </c>
    </row>
    <row r="8" spans="1:17" x14ac:dyDescent="0.3">
      <c r="A8" s="4">
        <v>2004</v>
      </c>
      <c r="B8" s="4" t="s">
        <v>29</v>
      </c>
      <c r="C8" s="2">
        <v>167.488496980615</v>
      </c>
      <c r="D8" s="2">
        <v>86.333014420324503</v>
      </c>
      <c r="E8" s="2">
        <v>104.08831189510801</v>
      </c>
      <c r="F8" s="2">
        <v>90.725364368591002</v>
      </c>
      <c r="G8" s="2">
        <v>89.574490219648695</v>
      </c>
      <c r="H8" s="2">
        <v>98.254128318476106</v>
      </c>
      <c r="I8" s="2">
        <v>106.066036451332</v>
      </c>
      <c r="J8" s="2">
        <v>99.114748210408806</v>
      </c>
      <c r="K8" s="2">
        <v>96.625275750279201</v>
      </c>
      <c r="L8" s="2">
        <v>102.297509723752</v>
      </c>
      <c r="M8" s="2">
        <v>103.13942288203999</v>
      </c>
      <c r="N8" s="2">
        <v>99.513239125880702</v>
      </c>
      <c r="O8" s="2">
        <v>94.513521720497394</v>
      </c>
      <c r="P8" s="2">
        <v>88.358226921320494</v>
      </c>
      <c r="Q8" s="2">
        <v>99.703468286523005</v>
      </c>
    </row>
    <row r="9" spans="1:17" x14ac:dyDescent="0.3">
      <c r="A9" s="4">
        <v>2004</v>
      </c>
      <c r="B9" s="4" t="s">
        <v>30</v>
      </c>
      <c r="C9" s="2">
        <v>106.985225210503</v>
      </c>
      <c r="D9" s="2">
        <v>118.588868875388</v>
      </c>
      <c r="E9" s="2">
        <v>100.90227947371</v>
      </c>
      <c r="F9" s="2">
        <v>96.325965347906205</v>
      </c>
      <c r="G9" s="2">
        <v>85.804260644917605</v>
      </c>
      <c r="H9" s="2">
        <v>97.299459423878005</v>
      </c>
      <c r="I9" s="2">
        <v>108.22871608558</v>
      </c>
      <c r="J9" s="2">
        <v>93.163085716752605</v>
      </c>
      <c r="K9" s="2">
        <v>93.495235681400999</v>
      </c>
      <c r="L9" s="2">
        <v>103.901857209852</v>
      </c>
      <c r="M9" s="2">
        <v>104.396436022842</v>
      </c>
      <c r="N9" s="2">
        <v>99.927826061016205</v>
      </c>
      <c r="O9" s="2">
        <v>96.453302860344607</v>
      </c>
      <c r="P9" s="2">
        <v>89.805117372830694</v>
      </c>
      <c r="Q9" s="2">
        <v>99.189835175622704</v>
      </c>
    </row>
    <row r="10" spans="1:17" x14ac:dyDescent="0.3">
      <c r="A10" s="4">
        <v>2004</v>
      </c>
      <c r="B10" s="4" t="s">
        <v>31</v>
      </c>
      <c r="C10" s="2">
        <v>70.365613302013699</v>
      </c>
      <c r="D10" s="2">
        <v>83.110661751257794</v>
      </c>
      <c r="E10" s="2">
        <v>114.40044879072001</v>
      </c>
      <c r="F10" s="2">
        <v>101.224479394209</v>
      </c>
      <c r="G10" s="2">
        <v>88.017516379609205</v>
      </c>
      <c r="H10" s="2">
        <v>97.861019012666205</v>
      </c>
      <c r="I10" s="2">
        <v>103.568125085117</v>
      </c>
      <c r="J10" s="2">
        <v>103.166391407015</v>
      </c>
      <c r="K10" s="2">
        <v>93.894101373648496</v>
      </c>
      <c r="L10" s="2">
        <v>110.72565624748199</v>
      </c>
      <c r="M10" s="2">
        <v>96.757479155221205</v>
      </c>
      <c r="N10" s="2">
        <v>99.394883636237395</v>
      </c>
      <c r="O10" s="2">
        <v>99.936982434540298</v>
      </c>
      <c r="P10" s="2">
        <v>92.8646172060281</v>
      </c>
      <c r="Q10" s="2">
        <v>98.151977432995693</v>
      </c>
    </row>
    <row r="11" spans="1:17" x14ac:dyDescent="0.3">
      <c r="A11" s="4">
        <v>2004</v>
      </c>
      <c r="B11" s="4" t="s">
        <v>32</v>
      </c>
      <c r="C11" s="2">
        <v>53.236534247154303</v>
      </c>
      <c r="D11" s="2">
        <v>126.272877929868</v>
      </c>
      <c r="E11" s="2">
        <v>110.05101515931899</v>
      </c>
      <c r="F11" s="2">
        <v>105.136243689945</v>
      </c>
      <c r="G11" s="2">
        <v>89.427881839112203</v>
      </c>
      <c r="H11" s="2">
        <v>99.375079073850301</v>
      </c>
      <c r="I11" s="2">
        <v>94.520540536754297</v>
      </c>
      <c r="J11" s="2">
        <v>99.655192698889394</v>
      </c>
      <c r="K11" s="2">
        <v>97.026581175893</v>
      </c>
      <c r="L11" s="2">
        <v>111.836508820061</v>
      </c>
      <c r="M11" s="2">
        <v>99.769379558007699</v>
      </c>
      <c r="N11" s="2">
        <v>99.729844361925998</v>
      </c>
      <c r="O11" s="2">
        <v>102.71593839903601</v>
      </c>
      <c r="P11" s="2">
        <v>98.569693276393906</v>
      </c>
      <c r="Q11" s="2">
        <v>98.109430183410296</v>
      </c>
    </row>
    <row r="12" spans="1:17" x14ac:dyDescent="0.3">
      <c r="A12" s="4">
        <v>2004</v>
      </c>
      <c r="B12" s="4" t="s">
        <v>33</v>
      </c>
      <c r="C12" s="2">
        <v>57.852318952800999</v>
      </c>
      <c r="D12" s="2">
        <v>88.961495424190005</v>
      </c>
      <c r="E12" s="2">
        <v>100.302410051111</v>
      </c>
      <c r="F12" s="2">
        <v>110.0701881528</v>
      </c>
      <c r="G12" s="2">
        <v>95.589431548071204</v>
      </c>
      <c r="H12" s="2">
        <v>99.811744500186094</v>
      </c>
      <c r="I12" s="2">
        <v>90.520211761761601</v>
      </c>
      <c r="J12" s="2">
        <v>100.44657115576</v>
      </c>
      <c r="K12" s="2">
        <v>101.99648247710699</v>
      </c>
      <c r="L12" s="2">
        <v>110.691517216677</v>
      </c>
      <c r="M12" s="2">
        <v>103.576790928645</v>
      </c>
      <c r="N12" s="2">
        <v>100.81470675611899</v>
      </c>
      <c r="O12" s="2">
        <v>104.688818084711</v>
      </c>
      <c r="P12" s="2">
        <v>106.418428860343</v>
      </c>
      <c r="Q12" s="2">
        <v>99.040589038919094</v>
      </c>
    </row>
    <row r="13" spans="1:17" x14ac:dyDescent="0.3">
      <c r="A13" s="4">
        <v>2004</v>
      </c>
      <c r="B13" s="4" t="s">
        <v>34</v>
      </c>
      <c r="C13" s="2">
        <v>71.005210411412193</v>
      </c>
      <c r="D13" s="2">
        <v>103.46511806541</v>
      </c>
      <c r="E13" s="2">
        <v>91.204055381089503</v>
      </c>
      <c r="F13" s="2">
        <v>106.31106163782199</v>
      </c>
      <c r="G13" s="2">
        <v>93.725318808337406</v>
      </c>
      <c r="H13" s="2">
        <v>98.228368303520497</v>
      </c>
      <c r="I13" s="2">
        <v>86.649617546894703</v>
      </c>
      <c r="J13" s="2">
        <v>99.744940096559304</v>
      </c>
      <c r="K13" s="2">
        <v>111.84328734284099</v>
      </c>
      <c r="L13" s="2">
        <v>104.869149642379</v>
      </c>
      <c r="M13" s="2">
        <v>102.563974003217</v>
      </c>
      <c r="N13" s="2">
        <v>100.561486129511</v>
      </c>
      <c r="O13" s="2">
        <v>106.95119236874901</v>
      </c>
      <c r="P13" s="2">
        <v>116.411006934198</v>
      </c>
      <c r="Q13" s="2">
        <v>100.94069223835</v>
      </c>
    </row>
    <row r="14" spans="1:17" x14ac:dyDescent="0.3">
      <c r="A14" s="4">
        <v>2004</v>
      </c>
      <c r="B14" s="4" t="s">
        <v>35</v>
      </c>
      <c r="C14" s="2">
        <v>100.491255331606</v>
      </c>
      <c r="D14" s="2">
        <v>80.391495787200498</v>
      </c>
      <c r="E14" s="2">
        <v>98.402765053618495</v>
      </c>
      <c r="F14" s="2">
        <v>113.362008964182</v>
      </c>
      <c r="G14" s="2">
        <v>100.899251157558</v>
      </c>
      <c r="H14" s="2">
        <v>103.83240401179999</v>
      </c>
      <c r="I14" s="2">
        <v>88.414081050926697</v>
      </c>
      <c r="J14" s="2">
        <v>97.859941321510703</v>
      </c>
      <c r="K14" s="2">
        <v>118.155444669099</v>
      </c>
      <c r="L14" s="2">
        <v>105.44751161202799</v>
      </c>
      <c r="M14" s="2">
        <v>95.079888676286402</v>
      </c>
      <c r="N14" s="2">
        <v>100.73702246308601</v>
      </c>
      <c r="O14" s="2">
        <v>107.448483563601</v>
      </c>
      <c r="P14" s="2">
        <v>123.59441476859899</v>
      </c>
      <c r="Q14" s="2">
        <v>103.01033779895801</v>
      </c>
    </row>
    <row r="15" spans="1:17" x14ac:dyDescent="0.3">
      <c r="A15" s="10">
        <v>2004</v>
      </c>
      <c r="B15" s="10" t="s">
        <v>36</v>
      </c>
      <c r="C15" s="12">
        <v>128.88273067979</v>
      </c>
      <c r="D15" s="12">
        <v>80.279544622815493</v>
      </c>
      <c r="E15" s="12">
        <v>106.856911850842</v>
      </c>
      <c r="F15" s="12">
        <v>122.28913249336399</v>
      </c>
      <c r="G15" s="12">
        <v>114.054483228347</v>
      </c>
      <c r="H15" s="12">
        <v>117.94098257093999</v>
      </c>
      <c r="I15" s="12">
        <v>121.95262453447</v>
      </c>
      <c r="J15" s="12">
        <v>118.43614052228</v>
      </c>
      <c r="K15" s="12">
        <v>117.991789528468</v>
      </c>
      <c r="L15" s="12">
        <v>107.68186285850599</v>
      </c>
      <c r="M15" s="12">
        <v>108.792466646069</v>
      </c>
      <c r="N15" s="12">
        <v>99.819331436393995</v>
      </c>
      <c r="O15" s="12">
        <v>104.35016152472301</v>
      </c>
      <c r="P15" s="12">
        <v>127.97851479576801</v>
      </c>
      <c r="Q15" s="12">
        <v>105.22059300441001</v>
      </c>
    </row>
    <row r="16" spans="1:17" x14ac:dyDescent="0.3">
      <c r="A16" s="4">
        <v>2005</v>
      </c>
      <c r="B16" s="19" t="s">
        <v>25</v>
      </c>
      <c r="C16" s="2">
        <v>95.279562144807201</v>
      </c>
      <c r="D16" s="2">
        <v>34.843611875213597</v>
      </c>
      <c r="E16" s="2">
        <v>137.86191586763701</v>
      </c>
      <c r="F16" s="2">
        <v>105.897546741236</v>
      </c>
      <c r="G16" s="2">
        <v>125.215922046972</v>
      </c>
      <c r="H16" s="2">
        <v>139.776400649424</v>
      </c>
      <c r="I16" s="2">
        <v>125.82390450581801</v>
      </c>
      <c r="J16" s="2">
        <v>101.572904980711</v>
      </c>
      <c r="K16" s="2">
        <v>113.966554714553</v>
      </c>
      <c r="L16" s="2">
        <v>108.47638511126399</v>
      </c>
      <c r="M16" s="2">
        <v>97.2783204061666</v>
      </c>
      <c r="N16" s="2">
        <v>102.46368395444399</v>
      </c>
      <c r="O16" s="2">
        <v>104.03685412004999</v>
      </c>
      <c r="P16" s="2">
        <v>125.971008536554</v>
      </c>
      <c r="Q16" s="2">
        <v>107.54370119059701</v>
      </c>
    </row>
    <row r="17" spans="1:17" x14ac:dyDescent="0.3">
      <c r="A17" s="4">
        <v>2005</v>
      </c>
      <c r="B17" s="4" t="s">
        <v>26</v>
      </c>
      <c r="C17" s="2">
        <v>95.970035466120706</v>
      </c>
      <c r="D17" s="2">
        <v>76.522423268188504</v>
      </c>
      <c r="E17" s="2">
        <v>157.34494023638501</v>
      </c>
      <c r="F17" s="2">
        <v>100.39242416866701</v>
      </c>
      <c r="G17" s="2">
        <v>116.211069499864</v>
      </c>
      <c r="H17" s="2">
        <v>153.49753117065001</v>
      </c>
      <c r="I17" s="2">
        <v>107.336733282913</v>
      </c>
      <c r="J17" s="2">
        <v>104.57673063653699</v>
      </c>
      <c r="K17" s="2">
        <v>102.996412769115</v>
      </c>
      <c r="L17" s="2">
        <v>105.761877599139</v>
      </c>
      <c r="M17" s="2">
        <v>101.323632785618</v>
      </c>
      <c r="N17" s="2">
        <v>100.666621952309</v>
      </c>
      <c r="O17" s="2">
        <v>99.441289013483996</v>
      </c>
      <c r="P17" s="2">
        <v>126.511529974243</v>
      </c>
      <c r="Q17" s="2">
        <v>109.52272051692</v>
      </c>
    </row>
    <row r="18" spans="1:17" x14ac:dyDescent="0.3">
      <c r="A18" s="4">
        <v>2005</v>
      </c>
      <c r="B18" s="4" t="s">
        <v>27</v>
      </c>
      <c r="C18" s="2">
        <v>165.18201265354699</v>
      </c>
      <c r="D18" s="2">
        <v>102.462951817481</v>
      </c>
      <c r="E18" s="2">
        <v>166.65354741017501</v>
      </c>
      <c r="F18" s="2">
        <v>106.94467492646901</v>
      </c>
      <c r="G18" s="2">
        <v>120.293548030664</v>
      </c>
      <c r="H18" s="2">
        <v>166.69614736916901</v>
      </c>
      <c r="I18" s="2">
        <v>116.360916617154</v>
      </c>
      <c r="J18" s="2">
        <v>115.28696494618001</v>
      </c>
      <c r="K18" s="2">
        <v>106.59738488817401</v>
      </c>
      <c r="L18" s="2">
        <v>111.39919346575201</v>
      </c>
      <c r="M18" s="2">
        <v>103.396139539518</v>
      </c>
      <c r="N18" s="2">
        <v>99.816155911470005</v>
      </c>
      <c r="O18" s="2">
        <v>99.364407570571203</v>
      </c>
      <c r="P18" s="2">
        <v>126.926206560591</v>
      </c>
      <c r="Q18" s="2">
        <v>111.202638801118</v>
      </c>
    </row>
    <row r="19" spans="1:17" x14ac:dyDescent="0.3">
      <c r="A19" s="4">
        <v>2005</v>
      </c>
      <c r="B19" s="4" t="s">
        <v>28</v>
      </c>
      <c r="C19" s="2">
        <v>153.64730807616701</v>
      </c>
      <c r="D19" s="2">
        <v>54.810520281161999</v>
      </c>
      <c r="E19" s="2">
        <v>159.01800638272101</v>
      </c>
      <c r="F19" s="2">
        <v>111.380173921633</v>
      </c>
      <c r="G19" s="2">
        <v>104.886582809676</v>
      </c>
      <c r="H19" s="2">
        <v>157.67529761654399</v>
      </c>
      <c r="I19" s="2">
        <v>109.214233959723</v>
      </c>
      <c r="J19" s="2">
        <v>112.091171745548</v>
      </c>
      <c r="K19" s="2">
        <v>104.845721529698</v>
      </c>
      <c r="L19" s="2">
        <v>130.90572687000201</v>
      </c>
      <c r="M19" s="2">
        <v>99.268676945937401</v>
      </c>
      <c r="N19" s="2">
        <v>101.248415892064</v>
      </c>
      <c r="O19" s="2">
        <v>103.39638824334401</v>
      </c>
      <c r="P19" s="2">
        <v>127.53925836678999</v>
      </c>
      <c r="Q19" s="2">
        <v>112.556708744529</v>
      </c>
    </row>
    <row r="20" spans="1:17" x14ac:dyDescent="0.3">
      <c r="A20" s="4">
        <v>2005</v>
      </c>
      <c r="B20" s="4" t="s">
        <v>29</v>
      </c>
      <c r="C20" s="2">
        <v>143.18729680218399</v>
      </c>
      <c r="D20" s="2">
        <v>68.132694086296993</v>
      </c>
      <c r="E20" s="2">
        <v>159.711597595748</v>
      </c>
      <c r="F20" s="2">
        <v>111.980619348762</v>
      </c>
      <c r="G20" s="2">
        <v>98.870325099202304</v>
      </c>
      <c r="H20" s="2">
        <v>150.73756165486699</v>
      </c>
      <c r="I20" s="2">
        <v>114.003164330687</v>
      </c>
      <c r="J20" s="2">
        <v>113.936703225578</v>
      </c>
      <c r="K20" s="2">
        <v>111.101007122323</v>
      </c>
      <c r="L20" s="2">
        <v>138.392648653343</v>
      </c>
      <c r="M20" s="2">
        <v>102.31330054671</v>
      </c>
      <c r="N20" s="2">
        <v>101.175190295525</v>
      </c>
      <c r="O20" s="2">
        <v>105.773131382182</v>
      </c>
      <c r="P20" s="2">
        <v>127.46418498078199</v>
      </c>
      <c r="Q20" s="2">
        <v>113.273847668971</v>
      </c>
    </row>
    <row r="21" spans="1:17" x14ac:dyDescent="0.3">
      <c r="A21" s="4">
        <v>2005</v>
      </c>
      <c r="B21" s="4" t="s">
        <v>30</v>
      </c>
      <c r="C21" s="2">
        <v>104.199588522387</v>
      </c>
      <c r="D21" s="2">
        <v>55.604930065840897</v>
      </c>
      <c r="E21" s="2">
        <v>150.203334964623</v>
      </c>
      <c r="F21" s="2">
        <v>120.341818031543</v>
      </c>
      <c r="G21" s="2">
        <v>100.23510415137299</v>
      </c>
      <c r="H21" s="2">
        <v>151.707789159063</v>
      </c>
      <c r="I21" s="2">
        <v>120.869086904208</v>
      </c>
      <c r="J21" s="2">
        <v>110.69619835767</v>
      </c>
      <c r="K21" s="2">
        <v>107.976322810344</v>
      </c>
      <c r="L21" s="2">
        <v>143.51210814053101</v>
      </c>
      <c r="M21" s="2">
        <v>103.80899277536101</v>
      </c>
      <c r="N21" s="2">
        <v>101.622899945452</v>
      </c>
      <c r="O21" s="2">
        <v>107.28651204836299</v>
      </c>
      <c r="P21" s="2">
        <v>126.657176258528</v>
      </c>
      <c r="Q21" s="2">
        <v>113.377558248573</v>
      </c>
    </row>
    <row r="22" spans="1:17" x14ac:dyDescent="0.3">
      <c r="A22" s="4">
        <v>2005</v>
      </c>
      <c r="B22" s="4" t="s">
        <v>31</v>
      </c>
      <c r="C22" s="2">
        <v>75.262406570061799</v>
      </c>
      <c r="D22" s="2">
        <v>58.915789620476197</v>
      </c>
      <c r="E22" s="2">
        <v>170.898058348398</v>
      </c>
      <c r="F22" s="2">
        <v>121.67464916136301</v>
      </c>
      <c r="G22" s="2">
        <v>96.609542286012498</v>
      </c>
      <c r="H22" s="2">
        <v>153.260036557359</v>
      </c>
      <c r="I22" s="2">
        <v>121.72198115000199</v>
      </c>
      <c r="J22" s="2">
        <v>120.253884143251</v>
      </c>
      <c r="K22" s="2">
        <v>112.072439469318</v>
      </c>
      <c r="L22" s="2">
        <v>151.198088765081</v>
      </c>
      <c r="M22" s="2">
        <v>100.58545592513499</v>
      </c>
      <c r="N22" s="2">
        <v>100.694571268738</v>
      </c>
      <c r="O22" s="2">
        <v>107.70381130545201</v>
      </c>
      <c r="P22" s="2">
        <v>125.784368319756</v>
      </c>
      <c r="Q22" s="2">
        <v>112.885718635925</v>
      </c>
    </row>
    <row r="23" spans="1:17" x14ac:dyDescent="0.3">
      <c r="A23" s="4">
        <v>2005</v>
      </c>
      <c r="B23" s="4" t="s">
        <v>32</v>
      </c>
      <c r="C23" s="2">
        <v>59.658550874641001</v>
      </c>
      <c r="D23" s="2">
        <v>50.036455397386298</v>
      </c>
      <c r="E23" s="2">
        <v>169.43364887121601</v>
      </c>
      <c r="F23" s="2">
        <v>122.31078925705501</v>
      </c>
      <c r="G23" s="2">
        <v>98.8162064122847</v>
      </c>
      <c r="H23" s="2">
        <v>157.188425760564</v>
      </c>
      <c r="I23" s="2">
        <v>118.300443083644</v>
      </c>
      <c r="J23" s="2">
        <v>125.668056737811</v>
      </c>
      <c r="K23" s="2">
        <v>115.784807676548</v>
      </c>
      <c r="L23" s="2">
        <v>151.89740993872101</v>
      </c>
      <c r="M23" s="2">
        <v>109.855017731567</v>
      </c>
      <c r="N23" s="2">
        <v>101.08257851561</v>
      </c>
      <c r="O23" s="2">
        <v>108.16825241320601</v>
      </c>
      <c r="P23" s="2">
        <v>126.139998925085</v>
      </c>
      <c r="Q23" s="2">
        <v>112.661478222105</v>
      </c>
    </row>
    <row r="24" spans="1:17" x14ac:dyDescent="0.3">
      <c r="A24" s="4">
        <v>2005</v>
      </c>
      <c r="B24" s="4" t="s">
        <v>33</v>
      </c>
      <c r="C24" s="2">
        <v>62.946341411605196</v>
      </c>
      <c r="D24" s="2">
        <v>34.5783467574634</v>
      </c>
      <c r="E24" s="2">
        <v>163.96390886797801</v>
      </c>
      <c r="F24" s="2">
        <v>117.661074319802</v>
      </c>
      <c r="G24" s="2">
        <v>96.893690579677497</v>
      </c>
      <c r="H24" s="2">
        <v>159.022220113472</v>
      </c>
      <c r="I24" s="2">
        <v>101.147796408554</v>
      </c>
      <c r="J24" s="2">
        <v>112.384446940023</v>
      </c>
      <c r="K24" s="2">
        <v>118.498541885121</v>
      </c>
      <c r="L24" s="2">
        <v>154.103505477878</v>
      </c>
      <c r="M24" s="2">
        <v>100.112443322348</v>
      </c>
      <c r="N24" s="2">
        <v>102.639626838564</v>
      </c>
      <c r="O24" s="2">
        <v>108.60225697575</v>
      </c>
      <c r="P24" s="2">
        <v>127.005586871026</v>
      </c>
      <c r="Q24" s="2">
        <v>112.755888143866</v>
      </c>
    </row>
    <row r="25" spans="1:17" x14ac:dyDescent="0.3">
      <c r="A25" s="4">
        <v>2005</v>
      </c>
      <c r="B25" s="4" t="s">
        <v>34</v>
      </c>
      <c r="C25" s="2">
        <v>69.430471516006804</v>
      </c>
      <c r="D25" s="2">
        <v>42.263353842066998</v>
      </c>
      <c r="E25" s="2">
        <v>161.01307415753001</v>
      </c>
      <c r="F25" s="2">
        <v>121.418383445952</v>
      </c>
      <c r="G25" s="2">
        <v>102.361370253101</v>
      </c>
      <c r="H25" s="2">
        <v>164.70133513642301</v>
      </c>
      <c r="I25" s="2">
        <v>99.607529848477895</v>
      </c>
      <c r="J25" s="2">
        <v>117.461220524731</v>
      </c>
      <c r="K25" s="2">
        <v>122.94010683239399</v>
      </c>
      <c r="L25" s="2">
        <v>150.492163865511</v>
      </c>
      <c r="M25" s="2">
        <v>103.915108825996</v>
      </c>
      <c r="N25" s="2">
        <v>103.10746811758401</v>
      </c>
      <c r="O25" s="2">
        <v>110.093263279187</v>
      </c>
      <c r="P25" s="2">
        <v>128.40120108742599</v>
      </c>
      <c r="Q25" s="2">
        <v>113.12431683360199</v>
      </c>
    </row>
    <row r="26" spans="1:17" x14ac:dyDescent="0.3">
      <c r="A26" s="4">
        <v>2005</v>
      </c>
      <c r="B26" s="4" t="s">
        <v>35</v>
      </c>
      <c r="C26" s="2">
        <v>95.437676138630593</v>
      </c>
      <c r="D26" s="2">
        <v>37.779771536215797</v>
      </c>
      <c r="E26" s="2">
        <v>165.92119093235499</v>
      </c>
      <c r="F26" s="2">
        <v>122.545156837579</v>
      </c>
      <c r="G26" s="2">
        <v>111.08108812039799</v>
      </c>
      <c r="H26" s="2">
        <v>163.28288824227201</v>
      </c>
      <c r="I26" s="2">
        <v>98.170635286471907</v>
      </c>
      <c r="J26" s="2">
        <v>117.28617392556001</v>
      </c>
      <c r="K26" s="2">
        <v>125.15669940396801</v>
      </c>
      <c r="L26" s="2">
        <v>154.76589973235701</v>
      </c>
      <c r="M26" s="2">
        <v>100.74390876596399</v>
      </c>
      <c r="N26" s="2">
        <v>102.29739534220801</v>
      </c>
      <c r="O26" s="2">
        <v>108.965120847126</v>
      </c>
      <c r="P26" s="2">
        <v>128.129903779149</v>
      </c>
      <c r="Q26" s="2">
        <v>113.502275296665</v>
      </c>
    </row>
    <row r="27" spans="1:17" x14ac:dyDescent="0.3">
      <c r="A27" s="10">
        <v>2005</v>
      </c>
      <c r="B27" s="10" t="s">
        <v>36</v>
      </c>
      <c r="C27" s="12">
        <v>123.668642378987</v>
      </c>
      <c r="D27" s="12">
        <v>49.044136407073204</v>
      </c>
      <c r="E27" s="12">
        <v>156.14374471100601</v>
      </c>
      <c r="F27" s="12">
        <v>113.02512064507999</v>
      </c>
      <c r="G27" s="12">
        <v>125.207031612259</v>
      </c>
      <c r="H27" s="12">
        <v>153.983706074878</v>
      </c>
      <c r="I27" s="12">
        <v>139.236651286642</v>
      </c>
      <c r="J27" s="12">
        <v>134.899700291519</v>
      </c>
      <c r="K27" s="12">
        <v>128.24229921126201</v>
      </c>
      <c r="L27" s="12">
        <v>161.29903782476799</v>
      </c>
      <c r="M27" s="12">
        <v>108.227583503188</v>
      </c>
      <c r="N27" s="12">
        <v>98.6530080033085</v>
      </c>
      <c r="O27" s="12">
        <v>103.334644051509</v>
      </c>
      <c r="P27" s="12">
        <v>126.17078775255</v>
      </c>
      <c r="Q27" s="12">
        <v>113.85943190704501</v>
      </c>
    </row>
    <row r="28" spans="1:17" x14ac:dyDescent="0.3">
      <c r="A28" s="4">
        <v>2006</v>
      </c>
      <c r="B28" s="19" t="s">
        <v>25</v>
      </c>
      <c r="C28" s="2">
        <v>83.644378438643997</v>
      </c>
      <c r="D28" s="2">
        <v>17.387087066725901</v>
      </c>
      <c r="E28" s="2">
        <v>167.65307013834001</v>
      </c>
      <c r="F28" s="2">
        <v>118.561279998762</v>
      </c>
      <c r="G28" s="2">
        <v>136.93593864835401</v>
      </c>
      <c r="H28" s="2">
        <v>140.31691131165701</v>
      </c>
      <c r="I28" s="2">
        <v>132.836686663927</v>
      </c>
      <c r="J28" s="2">
        <v>107.729192911003</v>
      </c>
      <c r="K28" s="2">
        <v>127.138975007569</v>
      </c>
      <c r="L28" s="2">
        <v>160.165436214918</v>
      </c>
      <c r="M28" s="2">
        <v>100.543436941433</v>
      </c>
      <c r="N28" s="2">
        <v>104.294237224862</v>
      </c>
      <c r="O28" s="2">
        <v>108.013506946595</v>
      </c>
      <c r="P28" s="2">
        <v>124.226949660874</v>
      </c>
      <c r="Q28" s="2">
        <v>114.230567013232</v>
      </c>
    </row>
    <row r="29" spans="1:17" x14ac:dyDescent="0.3">
      <c r="A29" s="4">
        <v>2006</v>
      </c>
      <c r="B29" s="4" t="s">
        <v>26</v>
      </c>
      <c r="C29" s="2">
        <v>76.915208343572303</v>
      </c>
      <c r="D29" s="2">
        <v>50.279350934709697</v>
      </c>
      <c r="E29" s="2">
        <v>126.08575074627601</v>
      </c>
      <c r="F29" s="2">
        <v>119.295802938568</v>
      </c>
      <c r="G29" s="2">
        <v>128.17385737040101</v>
      </c>
      <c r="H29" s="2">
        <v>129.46625705053401</v>
      </c>
      <c r="I29" s="2">
        <v>110.521654685469</v>
      </c>
      <c r="J29" s="2">
        <v>108.68638479124201</v>
      </c>
      <c r="K29" s="2">
        <v>118.911192399995</v>
      </c>
      <c r="L29" s="2">
        <v>152.10626649222499</v>
      </c>
      <c r="M29" s="2">
        <v>91.1849128930142</v>
      </c>
      <c r="N29" s="2">
        <v>100.204043909644</v>
      </c>
      <c r="O29" s="2">
        <v>101.492995697463</v>
      </c>
      <c r="P29" s="2">
        <v>122.19317586631701</v>
      </c>
      <c r="Q29" s="2">
        <v>114.523238334575</v>
      </c>
    </row>
    <row r="30" spans="1:17" x14ac:dyDescent="0.3">
      <c r="A30" s="4">
        <v>2006</v>
      </c>
      <c r="B30" s="4" t="s">
        <v>27</v>
      </c>
      <c r="C30" s="2">
        <v>134.28552479964699</v>
      </c>
      <c r="D30" s="2">
        <v>64.2417866725864</v>
      </c>
      <c r="E30" s="2">
        <v>141.871085962764</v>
      </c>
      <c r="F30" s="2">
        <v>129.412972630751</v>
      </c>
      <c r="G30" s="2">
        <v>121.858898305526</v>
      </c>
      <c r="H30" s="2">
        <v>130.19085932114101</v>
      </c>
      <c r="I30" s="2">
        <v>119.985465355201</v>
      </c>
      <c r="J30" s="2">
        <v>118.210215050912</v>
      </c>
      <c r="K30" s="2">
        <v>122.448084959537</v>
      </c>
      <c r="L30" s="2">
        <v>158.79090896425799</v>
      </c>
      <c r="M30" s="2">
        <v>120.44578156390099</v>
      </c>
      <c r="N30" s="2">
        <v>98.472107694371502</v>
      </c>
      <c r="O30" s="2">
        <v>100.684845985442</v>
      </c>
      <c r="P30" s="2">
        <v>120.71911473277</v>
      </c>
      <c r="Q30" s="2">
        <v>114.72837278189201</v>
      </c>
    </row>
    <row r="31" spans="1:17" x14ac:dyDescent="0.3">
      <c r="A31" s="4">
        <v>2006</v>
      </c>
      <c r="B31" s="4" t="s">
        <v>28</v>
      </c>
      <c r="C31" s="2">
        <v>171.01026118726</v>
      </c>
      <c r="D31" s="2">
        <v>45.298252372524097</v>
      </c>
      <c r="E31" s="2">
        <v>150.70055498590099</v>
      </c>
      <c r="F31" s="2">
        <v>118.71648815058499</v>
      </c>
      <c r="G31" s="2">
        <v>110.921051605629</v>
      </c>
      <c r="H31" s="2">
        <v>128.63248847984801</v>
      </c>
      <c r="I31" s="2">
        <v>115.035046038213</v>
      </c>
      <c r="J31" s="2">
        <v>112.592569733159</v>
      </c>
      <c r="K31" s="2">
        <v>115.43259980573301</v>
      </c>
      <c r="L31" s="2">
        <v>152.67201703476701</v>
      </c>
      <c r="M31" s="2">
        <v>93.782322955983105</v>
      </c>
      <c r="N31" s="2">
        <v>100.5366661204</v>
      </c>
      <c r="O31" s="2">
        <v>105.422067738156</v>
      </c>
      <c r="P31" s="2">
        <v>120.42788736256399</v>
      </c>
      <c r="Q31" s="2">
        <v>114.89208855884399</v>
      </c>
    </row>
    <row r="32" spans="1:17" x14ac:dyDescent="0.3">
      <c r="A32" s="4">
        <v>2006</v>
      </c>
      <c r="B32" s="4" t="s">
        <v>29</v>
      </c>
      <c r="C32" s="2">
        <v>208.94648814907001</v>
      </c>
      <c r="D32" s="2">
        <v>49.380729009874301</v>
      </c>
      <c r="E32" s="2">
        <v>132.97475104576199</v>
      </c>
      <c r="F32" s="2">
        <v>120.630222847035</v>
      </c>
      <c r="G32" s="2">
        <v>98.779204143773597</v>
      </c>
      <c r="H32" s="2">
        <v>131.18181940127999</v>
      </c>
      <c r="I32" s="2">
        <v>130.852069470798</v>
      </c>
      <c r="J32" s="2">
        <v>114.345484131162</v>
      </c>
      <c r="K32" s="2">
        <v>118.32790176851501</v>
      </c>
      <c r="L32" s="2">
        <v>161.40034367695799</v>
      </c>
      <c r="M32" s="2">
        <v>127.29039805523099</v>
      </c>
      <c r="N32" s="2">
        <v>101.033641449605</v>
      </c>
      <c r="O32" s="2">
        <v>107.908709587874</v>
      </c>
      <c r="P32" s="2">
        <v>120.447631393278</v>
      </c>
      <c r="Q32" s="2">
        <v>115.02951642818699</v>
      </c>
    </row>
    <row r="33" spans="1:17" x14ac:dyDescent="0.3">
      <c r="A33" s="4">
        <v>2006</v>
      </c>
      <c r="B33" s="4" t="s">
        <v>30</v>
      </c>
      <c r="C33" s="2">
        <v>116.35186561675501</v>
      </c>
      <c r="D33" s="2">
        <v>36.251309490219398</v>
      </c>
      <c r="E33" s="2">
        <v>137.789529957919</v>
      </c>
      <c r="F33" s="2">
        <v>154.94868838967199</v>
      </c>
      <c r="G33" s="2">
        <v>97.749281224191705</v>
      </c>
      <c r="H33" s="2">
        <v>131.363527905392</v>
      </c>
      <c r="I33" s="2">
        <v>122.11398594846401</v>
      </c>
      <c r="J33" s="2">
        <v>117.31318470407599</v>
      </c>
      <c r="K33" s="2">
        <v>113.632227487329</v>
      </c>
      <c r="L33" s="2">
        <v>169.23038265421701</v>
      </c>
      <c r="M33" s="2">
        <v>93.377163107980095</v>
      </c>
      <c r="N33" s="2">
        <v>101.894772204143</v>
      </c>
      <c r="O33" s="2">
        <v>108.935931777241</v>
      </c>
      <c r="P33" s="2">
        <v>120.81017574243999</v>
      </c>
      <c r="Q33" s="2">
        <v>115.14390660612401</v>
      </c>
    </row>
    <row r="34" spans="1:17" x14ac:dyDescent="0.3">
      <c r="A34" s="4">
        <v>2006</v>
      </c>
      <c r="B34" s="4" t="s">
        <v>31</v>
      </c>
      <c r="C34" s="2">
        <v>51.885480082065499</v>
      </c>
      <c r="D34" s="2">
        <v>35.822256959627602</v>
      </c>
      <c r="E34" s="2">
        <v>163.40790668464501</v>
      </c>
      <c r="F34" s="2">
        <v>132.716545204982</v>
      </c>
      <c r="G34" s="2">
        <v>100.340449826613</v>
      </c>
      <c r="H34" s="2">
        <v>133.45186075684799</v>
      </c>
      <c r="I34" s="2">
        <v>128.118444206634</v>
      </c>
      <c r="J34" s="2">
        <v>126.941048414264</v>
      </c>
      <c r="K34" s="2">
        <v>117.02769083819</v>
      </c>
      <c r="L34" s="2">
        <v>169.181937311609</v>
      </c>
      <c r="M34" s="2">
        <v>109.970878725906</v>
      </c>
      <c r="N34" s="2">
        <v>101.333802772363</v>
      </c>
      <c r="O34" s="2">
        <v>108.254311274719</v>
      </c>
      <c r="P34" s="2">
        <v>122.10687746351699</v>
      </c>
      <c r="Q34" s="2">
        <v>115.25875506910199</v>
      </c>
    </row>
    <row r="35" spans="1:17" x14ac:dyDescent="0.3">
      <c r="A35" s="4">
        <v>2006</v>
      </c>
      <c r="B35" s="4" t="s">
        <v>32</v>
      </c>
      <c r="C35" s="2">
        <v>36.085344780133099</v>
      </c>
      <c r="D35" s="2">
        <v>44.857022482129899</v>
      </c>
      <c r="E35" s="2">
        <v>156.71737995122101</v>
      </c>
      <c r="F35" s="2">
        <v>131.60919552247299</v>
      </c>
      <c r="G35" s="2">
        <v>104.81370023580401</v>
      </c>
      <c r="H35" s="2">
        <v>132.31772370190299</v>
      </c>
      <c r="I35" s="2">
        <v>125.645967471509</v>
      </c>
      <c r="J35" s="2">
        <v>124.06041015153799</v>
      </c>
      <c r="K35" s="2">
        <v>120.85769582692799</v>
      </c>
      <c r="L35" s="2">
        <v>175.11628204773899</v>
      </c>
      <c r="M35" s="2">
        <v>103.97894029342901</v>
      </c>
      <c r="N35" s="2">
        <v>101.606059898582</v>
      </c>
      <c r="O35" s="2">
        <v>107.500510497859</v>
      </c>
      <c r="P35" s="2">
        <v>122.648692160477</v>
      </c>
      <c r="Q35" s="2">
        <v>115.462640814856</v>
      </c>
    </row>
    <row r="36" spans="1:17" x14ac:dyDescent="0.3">
      <c r="A36" s="4">
        <v>2006</v>
      </c>
      <c r="B36" s="4" t="s">
        <v>33</v>
      </c>
      <c r="C36" s="2">
        <v>40.007791792634102</v>
      </c>
      <c r="D36" s="2">
        <v>33.3064276796066</v>
      </c>
      <c r="E36" s="2">
        <v>122.557155640415</v>
      </c>
      <c r="F36" s="2">
        <v>130.31723103759501</v>
      </c>
      <c r="G36" s="2">
        <v>99.769788305255503</v>
      </c>
      <c r="H36" s="2">
        <v>130.27069018095</v>
      </c>
      <c r="I36" s="2">
        <v>115.343342816337</v>
      </c>
      <c r="J36" s="2">
        <v>108.953578279002</v>
      </c>
      <c r="K36" s="2">
        <v>121.175216942426</v>
      </c>
      <c r="L36" s="2">
        <v>174.99832852453801</v>
      </c>
      <c r="M36" s="2">
        <v>104.927061274153</v>
      </c>
      <c r="N36" s="2">
        <v>102.60208162796999</v>
      </c>
      <c r="O36" s="2">
        <v>106.667185487053</v>
      </c>
      <c r="P36" s="2">
        <v>121.71803442951099</v>
      </c>
      <c r="Q36" s="2">
        <v>115.710092152817</v>
      </c>
    </row>
    <row r="37" spans="1:17" x14ac:dyDescent="0.3">
      <c r="A37" s="4">
        <v>2006</v>
      </c>
      <c r="B37" s="4" t="s">
        <v>34</v>
      </c>
      <c r="C37" s="2">
        <v>48.395460125968697</v>
      </c>
      <c r="D37" s="2">
        <v>41.5489432599528</v>
      </c>
      <c r="E37" s="2">
        <v>127.264482888968</v>
      </c>
      <c r="F37" s="2">
        <v>136.77538175938901</v>
      </c>
      <c r="G37" s="2">
        <v>110.886489176642</v>
      </c>
      <c r="H37" s="2">
        <v>126.042999907113</v>
      </c>
      <c r="I37" s="2">
        <v>118.334055164936</v>
      </c>
      <c r="J37" s="2">
        <v>120.517238977983</v>
      </c>
      <c r="K37" s="2">
        <v>122.141907057642</v>
      </c>
      <c r="L37" s="2">
        <v>181.18557790807699</v>
      </c>
      <c r="M37" s="2">
        <v>111.50298943625199</v>
      </c>
      <c r="N37" s="2">
        <v>102.28418041370399</v>
      </c>
      <c r="O37" s="2">
        <v>106.88004559511501</v>
      </c>
      <c r="P37" s="2">
        <v>119.370691399348</v>
      </c>
      <c r="Q37" s="2">
        <v>116.048066186185</v>
      </c>
    </row>
    <row r="38" spans="1:17" x14ac:dyDescent="0.3">
      <c r="A38" s="4">
        <v>2006</v>
      </c>
      <c r="B38" s="4" t="s">
        <v>35</v>
      </c>
      <c r="C38" s="2">
        <v>78.7158767489409</v>
      </c>
      <c r="D38" s="2">
        <v>24.308330856571398</v>
      </c>
      <c r="E38" s="2">
        <v>117.061550602954</v>
      </c>
      <c r="F38" s="2">
        <v>123.708720678189</v>
      </c>
      <c r="G38" s="2">
        <v>124.019851692473</v>
      </c>
      <c r="H38" s="2">
        <v>131.144906536517</v>
      </c>
      <c r="I38" s="2">
        <v>115.06661448697</v>
      </c>
      <c r="J38" s="2">
        <v>113.927533451081</v>
      </c>
      <c r="K38" s="2">
        <v>123.628048024932</v>
      </c>
      <c r="L38" s="2">
        <v>181.91141001577799</v>
      </c>
      <c r="M38" s="2">
        <v>102.162431305461</v>
      </c>
      <c r="N38" s="2">
        <v>103.167608616641</v>
      </c>
      <c r="O38" s="2">
        <v>108.73995557826299</v>
      </c>
      <c r="P38" s="2">
        <v>120.49203089574399</v>
      </c>
      <c r="Q38" s="2">
        <v>116.565842030868</v>
      </c>
    </row>
    <row r="39" spans="1:17" x14ac:dyDescent="0.3">
      <c r="A39" s="10">
        <v>2006</v>
      </c>
      <c r="B39" s="10" t="s">
        <v>36</v>
      </c>
      <c r="C39" s="12">
        <v>122.16189932186001</v>
      </c>
      <c r="D39" s="12">
        <v>29.848593486284098</v>
      </c>
      <c r="E39" s="12">
        <v>113.485983637563</v>
      </c>
      <c r="F39" s="12">
        <v>142.17467771705699</v>
      </c>
      <c r="G39" s="12">
        <v>140.370202389181</v>
      </c>
      <c r="H39" s="12">
        <v>143.86011163170099</v>
      </c>
      <c r="I39" s="12">
        <v>153.45405875698299</v>
      </c>
      <c r="J39" s="12">
        <v>137.883458603848</v>
      </c>
      <c r="K39" s="12">
        <v>125.305127748568</v>
      </c>
      <c r="L39" s="12">
        <v>184.18627157007299</v>
      </c>
      <c r="M39" s="12">
        <v>114.206821797727</v>
      </c>
      <c r="N39" s="12">
        <v>103.74979154810001</v>
      </c>
      <c r="O39" s="12">
        <v>110.384266429866</v>
      </c>
      <c r="P39" s="12">
        <v>125.13752910259799</v>
      </c>
      <c r="Q39" s="12">
        <v>117.28404953261401</v>
      </c>
    </row>
    <row r="40" spans="1:17" x14ac:dyDescent="0.3">
      <c r="A40" s="4">
        <v>2007</v>
      </c>
      <c r="B40" s="19" t="s">
        <v>25</v>
      </c>
      <c r="C40" s="2">
        <v>111.02781351209801</v>
      </c>
      <c r="D40" s="2">
        <v>15.3693866265096</v>
      </c>
      <c r="E40" s="2">
        <v>119.57013840366299</v>
      </c>
      <c r="F40" s="2">
        <v>116.468313514484</v>
      </c>
      <c r="G40" s="2">
        <v>150.47829569107</v>
      </c>
      <c r="H40" s="2">
        <v>137.50351365817599</v>
      </c>
      <c r="I40" s="2">
        <v>130.76563174124499</v>
      </c>
      <c r="J40" s="2">
        <v>104.45362430334799</v>
      </c>
      <c r="K40" s="2">
        <v>127.51298873021599</v>
      </c>
      <c r="L40" s="2">
        <v>176.419610339992</v>
      </c>
      <c r="M40" s="2">
        <v>85.033865267256203</v>
      </c>
      <c r="N40" s="2">
        <v>105.179264638766</v>
      </c>
      <c r="O40" s="2">
        <v>108.727420401565</v>
      </c>
      <c r="P40" s="2">
        <v>125.14035416060899</v>
      </c>
      <c r="Q40" s="2">
        <v>118.242591762906</v>
      </c>
    </row>
    <row r="41" spans="1:17" x14ac:dyDescent="0.3">
      <c r="A41" s="4">
        <v>2007</v>
      </c>
      <c r="B41" s="4" t="s">
        <v>26</v>
      </c>
      <c r="C41" s="2">
        <v>118.25508972969899</v>
      </c>
      <c r="D41" s="2">
        <v>17.615932469001901</v>
      </c>
      <c r="E41" s="2">
        <v>132.47347117431801</v>
      </c>
      <c r="F41" s="2">
        <v>133.269955596703</v>
      </c>
      <c r="G41" s="2">
        <v>141.662293057364</v>
      </c>
      <c r="H41" s="2">
        <v>145.06052648812499</v>
      </c>
      <c r="I41" s="2">
        <v>112.239896285227</v>
      </c>
      <c r="J41" s="2">
        <v>119.372121040042</v>
      </c>
      <c r="K41" s="2">
        <v>121.240413119389</v>
      </c>
      <c r="L41" s="2">
        <v>165.28326772379901</v>
      </c>
      <c r="M41" s="2">
        <v>114.72010881026399</v>
      </c>
      <c r="N41" s="2">
        <v>104.713430531971</v>
      </c>
      <c r="O41" s="2">
        <v>107.65983367675901</v>
      </c>
      <c r="P41" s="2">
        <v>128.45006822952101</v>
      </c>
      <c r="Q41" s="2">
        <v>118.948834113391</v>
      </c>
    </row>
    <row r="42" spans="1:17" x14ac:dyDescent="0.3">
      <c r="A42" s="4">
        <v>2007</v>
      </c>
      <c r="B42" s="4" t="s">
        <v>27</v>
      </c>
      <c r="C42" s="2">
        <v>212.384457816338</v>
      </c>
      <c r="D42" s="2">
        <v>46.076867464167499</v>
      </c>
      <c r="E42" s="2">
        <v>143.32966312521</v>
      </c>
      <c r="F42" s="2">
        <v>170.62505860786899</v>
      </c>
      <c r="G42" s="2">
        <v>143.03767152531401</v>
      </c>
      <c r="H42" s="2">
        <v>157.38770048151201</v>
      </c>
      <c r="I42" s="2">
        <v>125.056361414695</v>
      </c>
      <c r="J42" s="2">
        <v>137.311655952774</v>
      </c>
      <c r="K42" s="2">
        <v>129.35034101149299</v>
      </c>
      <c r="L42" s="2">
        <v>171.77283602498301</v>
      </c>
      <c r="M42" s="2">
        <v>126.896088951693</v>
      </c>
      <c r="N42" s="2">
        <v>104.550695266733</v>
      </c>
      <c r="O42" s="2">
        <v>105.077700428233</v>
      </c>
      <c r="P42" s="2">
        <v>129.57274444224399</v>
      </c>
      <c r="Q42" s="2">
        <v>119.431483116381</v>
      </c>
    </row>
    <row r="43" spans="1:17" x14ac:dyDescent="0.3">
      <c r="A43" s="4">
        <v>2007</v>
      </c>
      <c r="B43" s="4" t="s">
        <v>28</v>
      </c>
      <c r="C43" s="2">
        <v>223.334818423538</v>
      </c>
      <c r="D43" s="2">
        <v>31.431484557923302</v>
      </c>
      <c r="E43" s="2">
        <v>122.137516723294</v>
      </c>
      <c r="F43" s="2">
        <v>134.868094372504</v>
      </c>
      <c r="G43" s="2">
        <v>127.699879726229</v>
      </c>
      <c r="H43" s="2">
        <v>147.01882861833701</v>
      </c>
      <c r="I43" s="2">
        <v>111.162630617666</v>
      </c>
      <c r="J43" s="2">
        <v>124.07233259053299</v>
      </c>
      <c r="K43" s="2">
        <v>126.842887987572</v>
      </c>
      <c r="L43" s="2">
        <v>183.03177753621699</v>
      </c>
      <c r="M43" s="2">
        <v>97.604155884337601</v>
      </c>
      <c r="N43" s="2">
        <v>106.90135050363899</v>
      </c>
      <c r="O43" s="2">
        <v>102.86212643419501</v>
      </c>
      <c r="P43" s="2">
        <v>127.701451588615</v>
      </c>
      <c r="Q43" s="2">
        <v>119.7166125039</v>
      </c>
    </row>
    <row r="44" spans="1:17" x14ac:dyDescent="0.3">
      <c r="A44" s="4">
        <v>2007</v>
      </c>
      <c r="B44" s="4" t="s">
        <v>29</v>
      </c>
      <c r="C44" s="2">
        <v>222.30937269984199</v>
      </c>
      <c r="D44" s="2">
        <v>24.269813949598699</v>
      </c>
      <c r="E44" s="2">
        <v>143.712463580509</v>
      </c>
      <c r="F44" s="2">
        <v>138.01204008753999</v>
      </c>
      <c r="G44" s="2">
        <v>120.04122352330999</v>
      </c>
      <c r="H44" s="2">
        <v>152.58793322868499</v>
      </c>
      <c r="I44" s="2">
        <v>132.855858903045</v>
      </c>
      <c r="J44" s="2">
        <v>125.902073462256</v>
      </c>
      <c r="K44" s="2">
        <v>135.448469305918</v>
      </c>
      <c r="L44" s="2">
        <v>194.64795996673399</v>
      </c>
      <c r="M44" s="2">
        <v>118.429901126659</v>
      </c>
      <c r="N44" s="2">
        <v>106.506160698412</v>
      </c>
      <c r="O44" s="2">
        <v>104.482208719225</v>
      </c>
      <c r="P44" s="2">
        <v>126.104504492603</v>
      </c>
      <c r="Q44" s="2">
        <v>119.978642793522</v>
      </c>
    </row>
    <row r="45" spans="1:17" x14ac:dyDescent="0.3">
      <c r="A45" s="4">
        <v>2007</v>
      </c>
      <c r="B45" s="4" t="s">
        <v>30</v>
      </c>
      <c r="C45" s="2">
        <v>151.13246323984399</v>
      </c>
      <c r="D45" s="2">
        <v>18.696896076229301</v>
      </c>
      <c r="E45" s="2">
        <v>122.45075697049199</v>
      </c>
      <c r="F45" s="2">
        <v>129.67997588039299</v>
      </c>
      <c r="G45" s="2">
        <v>113.157148409754</v>
      </c>
      <c r="H45" s="2">
        <v>147.61336669839901</v>
      </c>
      <c r="I45" s="2">
        <v>129.33039583807101</v>
      </c>
      <c r="J45" s="2">
        <v>129.58123585175599</v>
      </c>
      <c r="K45" s="2">
        <v>133.251256736144</v>
      </c>
      <c r="L45" s="2">
        <v>206.90616263950201</v>
      </c>
      <c r="M45" s="2">
        <v>118.63820728874499</v>
      </c>
      <c r="N45" s="2">
        <v>107.11573264259999</v>
      </c>
      <c r="O45" s="2">
        <v>106.16548986989299</v>
      </c>
      <c r="P45" s="2">
        <v>125.713728357915</v>
      </c>
      <c r="Q45" s="2">
        <v>120.307930107179</v>
      </c>
    </row>
    <row r="46" spans="1:17" x14ac:dyDescent="0.3">
      <c r="A46" s="4">
        <v>2007</v>
      </c>
      <c r="B46" s="4" t="s">
        <v>31</v>
      </c>
      <c r="C46" s="2">
        <v>102.185337652909</v>
      </c>
      <c r="D46" s="2">
        <v>21.685562487185098</v>
      </c>
      <c r="E46" s="2">
        <v>164.21963595036601</v>
      </c>
      <c r="F46" s="2">
        <v>145.85838629429799</v>
      </c>
      <c r="G46" s="2">
        <v>113.13813785844501</v>
      </c>
      <c r="H46" s="2">
        <v>151.69526460076699</v>
      </c>
      <c r="I46" s="2">
        <v>129.17801667313199</v>
      </c>
      <c r="J46" s="2">
        <v>131.82376402408599</v>
      </c>
      <c r="K46" s="2">
        <v>138.39391665402999</v>
      </c>
      <c r="L46" s="2">
        <v>216.84486550123199</v>
      </c>
      <c r="M46" s="2">
        <v>112.57612436346299</v>
      </c>
      <c r="N46" s="2">
        <v>108.796103236043</v>
      </c>
      <c r="O46" s="2">
        <v>108.598240382432</v>
      </c>
      <c r="P46" s="2">
        <v>126.97496281265499</v>
      </c>
      <c r="Q46" s="2">
        <v>120.60880144048799</v>
      </c>
    </row>
    <row r="47" spans="1:17" x14ac:dyDescent="0.3">
      <c r="A47" s="4">
        <v>2007</v>
      </c>
      <c r="B47" s="4" t="s">
        <v>32</v>
      </c>
      <c r="C47" s="2">
        <v>79.645497570879996</v>
      </c>
      <c r="D47" s="2">
        <v>17.7708218271848</v>
      </c>
      <c r="E47" s="2">
        <v>142.65050962208099</v>
      </c>
      <c r="F47" s="2">
        <v>151.14201782000299</v>
      </c>
      <c r="G47" s="2">
        <v>115.542035797841</v>
      </c>
      <c r="H47" s="2">
        <v>153.91388793050001</v>
      </c>
      <c r="I47" s="2">
        <v>126.03229871967</v>
      </c>
      <c r="J47" s="2">
        <v>130.63954311200899</v>
      </c>
      <c r="K47" s="2">
        <v>141.45229348742501</v>
      </c>
      <c r="L47" s="2">
        <v>224.03960148804401</v>
      </c>
      <c r="M47" s="2">
        <v>104.992334955259</v>
      </c>
      <c r="N47" s="2">
        <v>108.304165783749</v>
      </c>
      <c r="O47" s="2">
        <v>109.645552847101</v>
      </c>
      <c r="P47" s="2">
        <v>127.03471964902199</v>
      </c>
      <c r="Q47" s="2">
        <v>120.594575404582</v>
      </c>
    </row>
    <row r="48" spans="1:17" x14ac:dyDescent="0.3">
      <c r="A48" s="4">
        <v>2007</v>
      </c>
      <c r="B48" s="4" t="s">
        <v>33</v>
      </c>
      <c r="C48" s="2">
        <v>83.686232136096095</v>
      </c>
      <c r="D48" s="2">
        <v>16.060165334577</v>
      </c>
      <c r="E48" s="2">
        <v>138.010875133041</v>
      </c>
      <c r="F48" s="2">
        <v>140.29848319787399</v>
      </c>
      <c r="G48" s="2">
        <v>117.225028293637</v>
      </c>
      <c r="H48" s="2">
        <v>151.19581379685499</v>
      </c>
      <c r="I48" s="2">
        <v>114.96512548241699</v>
      </c>
      <c r="J48" s="2">
        <v>130.498016223918</v>
      </c>
      <c r="K48" s="2">
        <v>138.69187110754899</v>
      </c>
      <c r="L48" s="2">
        <v>210.14554541790699</v>
      </c>
      <c r="M48" s="2">
        <v>111.20993400014299</v>
      </c>
      <c r="N48" s="2">
        <v>110.340871780198</v>
      </c>
      <c r="O48" s="2">
        <v>110.788416896055</v>
      </c>
      <c r="P48" s="2">
        <v>127.080669868131</v>
      </c>
      <c r="Q48" s="2">
        <v>120.26884221083201</v>
      </c>
    </row>
    <row r="49" spans="1:17" x14ac:dyDescent="0.3">
      <c r="A49" s="4">
        <v>2007</v>
      </c>
      <c r="B49" s="4" t="s">
        <v>34</v>
      </c>
      <c r="C49" s="2">
        <v>96.235380463457503</v>
      </c>
      <c r="D49" s="2">
        <v>15.417327479670099</v>
      </c>
      <c r="E49" s="2">
        <v>152.259403768396</v>
      </c>
      <c r="F49" s="2">
        <v>150.33171312110599</v>
      </c>
      <c r="G49" s="2">
        <v>126.06375835724501</v>
      </c>
      <c r="H49" s="2">
        <v>154.17825960197601</v>
      </c>
      <c r="I49" s="2">
        <v>120.638506944212</v>
      </c>
      <c r="J49" s="2">
        <v>128.77826854861101</v>
      </c>
      <c r="K49" s="2">
        <v>139.99375609458099</v>
      </c>
      <c r="L49" s="2">
        <v>192.307838596154</v>
      </c>
      <c r="M49" s="2">
        <v>102.071422133124</v>
      </c>
      <c r="N49" s="2">
        <v>110.09433258185599</v>
      </c>
      <c r="O49" s="2">
        <v>110.045523105751</v>
      </c>
      <c r="P49" s="2">
        <v>127.28666379073201</v>
      </c>
      <c r="Q49" s="2">
        <v>119.60987304421801</v>
      </c>
    </row>
    <row r="50" spans="1:17" x14ac:dyDescent="0.3">
      <c r="A50" s="4">
        <v>2007</v>
      </c>
      <c r="B50" s="4" t="s">
        <v>35</v>
      </c>
      <c r="C50" s="2">
        <v>133.07085707515199</v>
      </c>
      <c r="D50" s="2">
        <v>12.777931400346199</v>
      </c>
      <c r="E50" s="2">
        <v>166.34881960746699</v>
      </c>
      <c r="F50" s="2">
        <v>150.942760006339</v>
      </c>
      <c r="G50" s="2">
        <v>134.221833086982</v>
      </c>
      <c r="H50" s="2">
        <v>158.32881487511801</v>
      </c>
      <c r="I50" s="2">
        <v>116.834462197851</v>
      </c>
      <c r="J50" s="2">
        <v>136.279168958008</v>
      </c>
      <c r="K50" s="2">
        <v>143.99914145405799</v>
      </c>
      <c r="L50" s="2">
        <v>182.33564161821801</v>
      </c>
      <c r="M50" s="2">
        <v>112.94864803638301</v>
      </c>
      <c r="N50" s="2">
        <v>111.739243068915</v>
      </c>
      <c r="O50" s="2">
        <v>111.168111810016</v>
      </c>
      <c r="P50" s="2">
        <v>127.923945938953</v>
      </c>
      <c r="Q50" s="2">
        <v>118.820148723176</v>
      </c>
    </row>
    <row r="51" spans="1:17" x14ac:dyDescent="0.3">
      <c r="A51" s="10">
        <v>2007</v>
      </c>
      <c r="B51" s="10" t="s">
        <v>36</v>
      </c>
      <c r="C51" s="12">
        <v>165.71327388364199</v>
      </c>
      <c r="D51" s="12">
        <v>16.2819226646176</v>
      </c>
      <c r="E51" s="12">
        <v>119.20026190072301</v>
      </c>
      <c r="F51" s="12">
        <v>151.372981217871</v>
      </c>
      <c r="G51" s="12">
        <v>146.37494069361401</v>
      </c>
      <c r="H51" s="12">
        <v>153.89220601954099</v>
      </c>
      <c r="I51" s="12">
        <v>143.28581556585701</v>
      </c>
      <c r="J51" s="12">
        <v>145.28963919440901</v>
      </c>
      <c r="K51" s="12">
        <v>157.56479253907199</v>
      </c>
      <c r="L51" s="12">
        <v>180.38899741080201</v>
      </c>
      <c r="M51" s="12">
        <v>119.76459832997099</v>
      </c>
      <c r="N51" s="12">
        <v>113.363505652713</v>
      </c>
      <c r="O51" s="12">
        <v>114.676957904604</v>
      </c>
      <c r="P51" s="12">
        <v>129.058058170723</v>
      </c>
      <c r="Q51" s="12">
        <v>117.939928624613</v>
      </c>
    </row>
    <row r="52" spans="1:17" x14ac:dyDescent="0.3">
      <c r="A52" s="4">
        <v>2008</v>
      </c>
      <c r="B52" s="19" t="s">
        <v>25</v>
      </c>
      <c r="C52" s="2">
        <v>124.484395272163</v>
      </c>
      <c r="D52" s="2">
        <v>7.3157531163596303</v>
      </c>
      <c r="E52" s="2">
        <v>179.75453394234901</v>
      </c>
      <c r="F52" s="2">
        <v>120.111633926713</v>
      </c>
      <c r="G52" s="2">
        <v>158.47809024147301</v>
      </c>
      <c r="H52" s="2">
        <v>138.134593490128</v>
      </c>
      <c r="I52" s="2">
        <v>140.72701478152601</v>
      </c>
      <c r="J52" s="2">
        <v>120.081852462347</v>
      </c>
      <c r="K52" s="2">
        <v>179.87235054912301</v>
      </c>
      <c r="L52" s="2">
        <v>180.33140691532401</v>
      </c>
      <c r="M52" s="2">
        <v>104.146352190931</v>
      </c>
      <c r="N52" s="2">
        <v>113.916390466219</v>
      </c>
      <c r="O52" s="2">
        <v>112.514334167626</v>
      </c>
      <c r="P52" s="2">
        <v>130.89959267205199</v>
      </c>
      <c r="Q52" s="2">
        <v>116.901948035209</v>
      </c>
    </row>
    <row r="53" spans="1:17" x14ac:dyDescent="0.3">
      <c r="A53" s="4">
        <v>2008</v>
      </c>
      <c r="B53" s="4" t="s">
        <v>26</v>
      </c>
      <c r="C53" s="2">
        <v>127.990245947997</v>
      </c>
      <c r="D53" s="2">
        <v>11.0073677958852</v>
      </c>
      <c r="E53" s="2">
        <v>164.74523601369401</v>
      </c>
      <c r="F53" s="2">
        <v>125.587494505302</v>
      </c>
      <c r="G53" s="2">
        <v>143.13348358915701</v>
      </c>
      <c r="H53" s="2">
        <v>144.73546601454001</v>
      </c>
      <c r="I53" s="2">
        <v>140.16711767603201</v>
      </c>
      <c r="J53" s="2">
        <v>123.180244334783</v>
      </c>
      <c r="K53" s="2">
        <v>184.09104836999799</v>
      </c>
      <c r="L53" s="2">
        <v>173.84426321087</v>
      </c>
      <c r="M53" s="2">
        <v>119.930162512398</v>
      </c>
      <c r="N53" s="2">
        <v>115.108814216488</v>
      </c>
      <c r="O53" s="2">
        <v>116.096030837328</v>
      </c>
      <c r="P53" s="2">
        <v>132.915427710382</v>
      </c>
      <c r="Q53" s="2">
        <v>115.453329441037</v>
      </c>
    </row>
    <row r="54" spans="1:17" x14ac:dyDescent="0.3">
      <c r="A54" s="4">
        <v>2008</v>
      </c>
      <c r="B54" s="4" t="s">
        <v>27</v>
      </c>
      <c r="C54" s="2">
        <v>228.92595615210601</v>
      </c>
      <c r="D54" s="2">
        <v>23.671613290362899</v>
      </c>
      <c r="E54" s="2">
        <v>111.42712068896201</v>
      </c>
      <c r="F54" s="2">
        <v>123.990565611988</v>
      </c>
      <c r="G54" s="2">
        <v>137.00854872946101</v>
      </c>
      <c r="H54" s="2">
        <v>144.35173618270099</v>
      </c>
      <c r="I54" s="2">
        <v>124.884362883975</v>
      </c>
      <c r="J54" s="2">
        <v>129.648989951224</v>
      </c>
      <c r="K54" s="2">
        <v>192.716476981461</v>
      </c>
      <c r="L54" s="2">
        <v>176.44141826755001</v>
      </c>
      <c r="M54" s="2">
        <v>109.367949876197</v>
      </c>
      <c r="N54" s="2">
        <v>114.765860672427</v>
      </c>
      <c r="O54" s="2">
        <v>119.15496387666499</v>
      </c>
      <c r="P54" s="2">
        <v>134.126438016116</v>
      </c>
      <c r="Q54" s="2">
        <v>113.56654582436499</v>
      </c>
    </row>
    <row r="55" spans="1:17" x14ac:dyDescent="0.3">
      <c r="A55" s="4">
        <v>2008</v>
      </c>
      <c r="B55" s="4" t="s">
        <v>28</v>
      </c>
      <c r="C55" s="2">
        <v>267.95132272227602</v>
      </c>
      <c r="D55" s="2">
        <v>22.087820950748</v>
      </c>
      <c r="E55" s="2">
        <v>146.08922371671801</v>
      </c>
      <c r="F55" s="2">
        <v>130.55058373956899</v>
      </c>
      <c r="G55" s="2">
        <v>127.49166168540199</v>
      </c>
      <c r="H55" s="2">
        <v>152.55840115076299</v>
      </c>
      <c r="I55" s="2">
        <v>137.37497698063299</v>
      </c>
      <c r="J55" s="2">
        <v>135.805210521818</v>
      </c>
      <c r="K55" s="2">
        <v>198.374962217611</v>
      </c>
      <c r="L55" s="2">
        <v>196.49929734365099</v>
      </c>
      <c r="M55" s="2">
        <v>113.001539429861</v>
      </c>
      <c r="N55" s="2">
        <v>116.84795173873999</v>
      </c>
      <c r="O55" s="2">
        <v>124.04384438597</v>
      </c>
      <c r="P55" s="2">
        <v>135.019181359638</v>
      </c>
      <c r="Q55" s="2">
        <v>111.30253949736201</v>
      </c>
    </row>
    <row r="56" spans="1:17" x14ac:dyDescent="0.3">
      <c r="A56" s="4">
        <v>2008</v>
      </c>
      <c r="B56" s="4" t="s">
        <v>29</v>
      </c>
      <c r="C56" s="2">
        <v>292.83332336513899</v>
      </c>
      <c r="D56" s="2">
        <v>17.0743443208145</v>
      </c>
      <c r="E56" s="2">
        <v>157.93668125196299</v>
      </c>
      <c r="F56" s="2">
        <v>181.507653706084</v>
      </c>
      <c r="G56" s="2">
        <v>117.30391667991501</v>
      </c>
      <c r="H56" s="2">
        <v>151.81697243232699</v>
      </c>
      <c r="I56" s="2">
        <v>142.714543685666</v>
      </c>
      <c r="J56" s="2">
        <v>127.635843355519</v>
      </c>
      <c r="K56" s="2">
        <v>208.58271487790299</v>
      </c>
      <c r="L56" s="2">
        <v>206.238854654882</v>
      </c>
      <c r="M56" s="2">
        <v>113.846896434987</v>
      </c>
      <c r="N56" s="2">
        <v>117.127250927741</v>
      </c>
      <c r="O56" s="2">
        <v>125.339054988296</v>
      </c>
      <c r="P56" s="2">
        <v>135.81639051939001</v>
      </c>
      <c r="Q56" s="2">
        <v>109.914561273098</v>
      </c>
    </row>
    <row r="57" spans="1:17" x14ac:dyDescent="0.3">
      <c r="A57" s="4">
        <v>2008</v>
      </c>
      <c r="B57" s="4" t="s">
        <v>30</v>
      </c>
      <c r="C57" s="2">
        <v>181.37704345504901</v>
      </c>
      <c r="D57" s="2">
        <v>14.417323193833701</v>
      </c>
      <c r="E57" s="2">
        <v>133.94151368833499</v>
      </c>
      <c r="F57" s="2">
        <v>118.011017093291</v>
      </c>
      <c r="G57" s="2">
        <v>120.374654811894</v>
      </c>
      <c r="H57" s="2">
        <v>144.68422674156699</v>
      </c>
      <c r="I57" s="2">
        <v>123.215371337585</v>
      </c>
      <c r="J57" s="2">
        <v>123.908201593871</v>
      </c>
      <c r="K57" s="2">
        <v>202.11755997375201</v>
      </c>
      <c r="L57" s="2">
        <v>211.02165683894901</v>
      </c>
      <c r="M57" s="2">
        <v>123.93610581963701</v>
      </c>
      <c r="N57" s="2">
        <v>117.150687804637</v>
      </c>
      <c r="O57" s="2">
        <v>125.361954671475</v>
      </c>
      <c r="P57" s="2">
        <v>135.636540007543</v>
      </c>
      <c r="Q57" s="2">
        <v>109.349198585745</v>
      </c>
    </row>
    <row r="58" spans="1:17" x14ac:dyDescent="0.3">
      <c r="A58" s="4">
        <v>2008</v>
      </c>
      <c r="B58" s="4" t="s">
        <v>31</v>
      </c>
      <c r="C58" s="2">
        <v>107.45211598791001</v>
      </c>
      <c r="D58" s="2">
        <v>15.9429973671594</v>
      </c>
      <c r="E58" s="2">
        <v>146.508102931764</v>
      </c>
      <c r="F58" s="2">
        <v>133.88459571735399</v>
      </c>
      <c r="G58" s="2">
        <v>116.139313902502</v>
      </c>
      <c r="H58" s="2">
        <v>157.658847709149</v>
      </c>
      <c r="I58" s="2">
        <v>145.54980842433801</v>
      </c>
      <c r="J58" s="2">
        <v>144.83586325244701</v>
      </c>
      <c r="K58" s="2">
        <v>219.287633107652</v>
      </c>
      <c r="L58" s="2">
        <v>218.67260353782501</v>
      </c>
      <c r="M58" s="2">
        <v>110.381358298648</v>
      </c>
      <c r="N58" s="2">
        <v>119.197557401209</v>
      </c>
      <c r="O58" s="2">
        <v>121.78674071813499</v>
      </c>
      <c r="P58" s="2">
        <v>136.682590961861</v>
      </c>
      <c r="Q58" s="2">
        <v>109.606193010361</v>
      </c>
    </row>
    <row r="59" spans="1:17" x14ac:dyDescent="0.3">
      <c r="A59" s="4">
        <v>2008</v>
      </c>
      <c r="B59" s="4" t="s">
        <v>32</v>
      </c>
      <c r="C59" s="2">
        <v>78.845596095197806</v>
      </c>
      <c r="D59" s="2">
        <v>19.746650896157899</v>
      </c>
      <c r="E59" s="2">
        <v>142.60926908566199</v>
      </c>
      <c r="F59" s="2">
        <v>130.92382840342799</v>
      </c>
      <c r="G59" s="2">
        <v>113.044978791327</v>
      </c>
      <c r="H59" s="2">
        <v>157.01568504493801</v>
      </c>
      <c r="I59" s="2">
        <v>137.14863834387901</v>
      </c>
      <c r="J59" s="2">
        <v>146.55422291452501</v>
      </c>
      <c r="K59" s="2">
        <v>227.105453204263</v>
      </c>
      <c r="L59" s="2">
        <v>233.16461371326301</v>
      </c>
      <c r="M59" s="2">
        <v>128.33681695553301</v>
      </c>
      <c r="N59" s="2">
        <v>119.46832004641701</v>
      </c>
      <c r="O59" s="2">
        <v>119.80562440735901</v>
      </c>
      <c r="P59" s="2">
        <v>136.03045343911501</v>
      </c>
      <c r="Q59" s="2">
        <v>109.997293661653</v>
      </c>
    </row>
    <row r="60" spans="1:17" x14ac:dyDescent="0.3">
      <c r="A60" s="4">
        <v>2008</v>
      </c>
      <c r="B60" s="4" t="s">
        <v>33</v>
      </c>
      <c r="C60" s="2">
        <v>85.949475631444599</v>
      </c>
      <c r="D60" s="2">
        <v>10.5741431108051</v>
      </c>
      <c r="E60" s="2">
        <v>140.66497754771399</v>
      </c>
      <c r="F60" s="2">
        <v>136.24108319325001</v>
      </c>
      <c r="G60" s="2">
        <v>116.72482491289099</v>
      </c>
      <c r="H60" s="2">
        <v>165.40127833240899</v>
      </c>
      <c r="I60" s="2">
        <v>131.981591523004</v>
      </c>
      <c r="J60" s="2">
        <v>136.02633648669601</v>
      </c>
      <c r="K60" s="2">
        <v>237.099841965922</v>
      </c>
      <c r="L60" s="2">
        <v>225.61441771283901</v>
      </c>
      <c r="M60" s="2">
        <v>113.85661947305201</v>
      </c>
      <c r="N60" s="2">
        <v>118.536277379075</v>
      </c>
      <c r="O60" s="2">
        <v>120.185464390815</v>
      </c>
      <c r="P60" s="2">
        <v>137.37724791777299</v>
      </c>
      <c r="Q60" s="2">
        <v>110.529972411933</v>
      </c>
    </row>
    <row r="61" spans="1:17" x14ac:dyDescent="0.3">
      <c r="A61" s="4">
        <v>2008</v>
      </c>
      <c r="B61" s="4" t="s">
        <v>34</v>
      </c>
      <c r="C61" s="2">
        <v>97.485173772328295</v>
      </c>
      <c r="D61" s="2">
        <v>13.6807111832972</v>
      </c>
      <c r="E61" s="2">
        <v>119.14702936947999</v>
      </c>
      <c r="F61" s="2">
        <v>153.23872004778701</v>
      </c>
      <c r="G61" s="2">
        <v>126.641194186018</v>
      </c>
      <c r="H61" s="2">
        <v>168.68956096939201</v>
      </c>
      <c r="I61" s="2">
        <v>131.60967644371601</v>
      </c>
      <c r="J61" s="2">
        <v>140.04092850280901</v>
      </c>
      <c r="K61" s="2">
        <v>246.13162917579101</v>
      </c>
      <c r="L61" s="2">
        <v>231.91930870253901</v>
      </c>
      <c r="M61" s="2">
        <v>120.958297319835</v>
      </c>
      <c r="N61" s="2">
        <v>118.532747431248</v>
      </c>
      <c r="O61" s="2">
        <v>121.873522403872</v>
      </c>
      <c r="P61" s="2">
        <v>138.94679479502199</v>
      </c>
      <c r="Q61" s="2">
        <v>111.166003965115</v>
      </c>
    </row>
    <row r="62" spans="1:17" x14ac:dyDescent="0.3">
      <c r="A62" s="4">
        <v>2008</v>
      </c>
      <c r="B62" s="4" t="s">
        <v>35</v>
      </c>
      <c r="C62" s="2">
        <v>129.13875351540301</v>
      </c>
      <c r="D62" s="2">
        <v>11.1172979507863</v>
      </c>
      <c r="E62" s="2">
        <v>171.242447546617</v>
      </c>
      <c r="F62" s="2">
        <v>130.033003355011</v>
      </c>
      <c r="G62" s="2">
        <v>142.46358286746801</v>
      </c>
      <c r="H62" s="2">
        <v>167.585137654394</v>
      </c>
      <c r="I62" s="2">
        <v>121.131303359592</v>
      </c>
      <c r="J62" s="2">
        <v>139.92836847474399</v>
      </c>
      <c r="K62" s="2">
        <v>242.10058378062601</v>
      </c>
      <c r="L62" s="2">
        <v>218.12818724661801</v>
      </c>
      <c r="M62" s="2">
        <v>109.91019005690001</v>
      </c>
      <c r="N62" s="2">
        <v>120.407688173094</v>
      </c>
      <c r="O62" s="2">
        <v>123.091315093969</v>
      </c>
      <c r="P62" s="2">
        <v>139.142794681368</v>
      </c>
      <c r="Q62" s="2">
        <v>111.223357077842</v>
      </c>
    </row>
    <row r="63" spans="1:17" x14ac:dyDescent="0.3">
      <c r="A63" s="10">
        <v>2008</v>
      </c>
      <c r="B63" s="10" t="s">
        <v>36</v>
      </c>
      <c r="C63" s="12">
        <v>135.120657925838</v>
      </c>
      <c r="D63" s="12">
        <v>20.4314291808614</v>
      </c>
      <c r="E63" s="12">
        <v>147.577941740911</v>
      </c>
      <c r="F63" s="12">
        <v>133.631158445404</v>
      </c>
      <c r="G63" s="12">
        <v>164.62077456458499</v>
      </c>
      <c r="H63" s="12">
        <v>163.42881334234801</v>
      </c>
      <c r="I63" s="12">
        <v>151.25596001528001</v>
      </c>
      <c r="J63" s="12">
        <v>148.16320555509</v>
      </c>
      <c r="K63" s="12">
        <v>242.354117043234</v>
      </c>
      <c r="L63" s="12">
        <v>219.20080177997701</v>
      </c>
      <c r="M63" s="12">
        <v>125.390571158832</v>
      </c>
      <c r="N63" s="12">
        <v>123.079422817542</v>
      </c>
      <c r="O63" s="12">
        <v>123.896519887305</v>
      </c>
      <c r="P63" s="12">
        <v>138.049817841394</v>
      </c>
      <c r="Q63" s="12">
        <v>110.68029157618</v>
      </c>
    </row>
    <row r="64" spans="1:17" x14ac:dyDescent="0.3">
      <c r="A64" s="4">
        <v>2009</v>
      </c>
      <c r="B64" s="19" t="s">
        <v>25</v>
      </c>
      <c r="C64" s="2">
        <v>102.049094048266</v>
      </c>
      <c r="D64" s="2">
        <v>12.8308803254727</v>
      </c>
      <c r="E64" s="2">
        <v>122.200151936656</v>
      </c>
      <c r="F64" s="2">
        <v>111.46956252861</v>
      </c>
      <c r="G64" s="2">
        <v>168.02490051598099</v>
      </c>
      <c r="H64" s="2">
        <v>143.144441148639</v>
      </c>
      <c r="I64" s="2">
        <v>127.070508908869</v>
      </c>
      <c r="J64" s="2">
        <v>122.62614595706501</v>
      </c>
      <c r="K64" s="2">
        <v>232.75547173329201</v>
      </c>
      <c r="L64" s="2">
        <v>227.75102328726001</v>
      </c>
      <c r="M64" s="2">
        <v>110.69733467552</v>
      </c>
      <c r="N64" s="2">
        <v>118.15336779488101</v>
      </c>
      <c r="O64" s="2">
        <v>116.986746962109</v>
      </c>
      <c r="P64" s="2">
        <v>135.74225183417701</v>
      </c>
      <c r="Q64" s="2">
        <v>112.844639837622</v>
      </c>
    </row>
    <row r="65" spans="1:17" x14ac:dyDescent="0.3">
      <c r="A65" s="4">
        <v>2009</v>
      </c>
      <c r="B65" s="4" t="s">
        <v>26</v>
      </c>
      <c r="C65" s="2">
        <v>105.62841926269201</v>
      </c>
      <c r="D65" s="2">
        <v>15.470527266815401</v>
      </c>
      <c r="E65" s="2">
        <v>119.469361306838</v>
      </c>
      <c r="F65" s="2">
        <v>117.34175821887899</v>
      </c>
      <c r="G65" s="2">
        <v>168.978421520399</v>
      </c>
      <c r="H65" s="2">
        <v>148.48283842926301</v>
      </c>
      <c r="I65" s="2">
        <v>117.68922251710801</v>
      </c>
      <c r="J65" s="2">
        <v>136.38079875065401</v>
      </c>
      <c r="K65" s="2">
        <v>219.31442918659701</v>
      </c>
      <c r="L65" s="2">
        <v>218.28425753646499</v>
      </c>
      <c r="M65" s="2">
        <v>103.01761609322</v>
      </c>
      <c r="N65" s="2">
        <v>123.879755685624</v>
      </c>
      <c r="O65" s="2">
        <v>116.57383308961801</v>
      </c>
      <c r="P65" s="2">
        <v>134.264349681776</v>
      </c>
      <c r="Q65" s="2">
        <v>112.55345249895601</v>
      </c>
    </row>
    <row r="66" spans="1:17" x14ac:dyDescent="0.3">
      <c r="A66" s="4">
        <v>2009</v>
      </c>
      <c r="B66" s="4" t="s">
        <v>27</v>
      </c>
      <c r="C66" s="2">
        <v>162.717186623906</v>
      </c>
      <c r="D66" s="2">
        <v>16.525730948333699</v>
      </c>
      <c r="E66" s="2">
        <v>153.25344821516001</v>
      </c>
      <c r="F66" s="2">
        <v>127.05058373907001</v>
      </c>
      <c r="G66" s="2">
        <v>170.18130901088401</v>
      </c>
      <c r="H66" s="2">
        <v>154.556764118768</v>
      </c>
      <c r="I66" s="2">
        <v>128.26257555591999</v>
      </c>
      <c r="J66" s="2">
        <v>145.44193690317499</v>
      </c>
      <c r="K66" s="2">
        <v>224.011291561147</v>
      </c>
      <c r="L66" s="2">
        <v>224.76759634516699</v>
      </c>
      <c r="M66" s="2">
        <v>115.070948556728</v>
      </c>
      <c r="N66" s="2">
        <v>123.545877776162</v>
      </c>
      <c r="O66" s="2">
        <v>117.273891432981</v>
      </c>
      <c r="P66" s="2">
        <v>133.54586258689301</v>
      </c>
      <c r="Q66" s="2">
        <v>112.249799909305</v>
      </c>
    </row>
    <row r="67" spans="1:17" x14ac:dyDescent="0.3">
      <c r="A67" s="4">
        <v>2009</v>
      </c>
      <c r="B67" s="4" t="s">
        <v>28</v>
      </c>
      <c r="C67" s="2">
        <v>153.64777921270999</v>
      </c>
      <c r="D67" s="2">
        <v>15.5405147055033</v>
      </c>
      <c r="E67" s="2">
        <v>159.42996249830199</v>
      </c>
      <c r="F67" s="2">
        <v>119.918208058017</v>
      </c>
      <c r="G67" s="2">
        <v>165.16012151655499</v>
      </c>
      <c r="H67" s="2">
        <v>156.792511863828</v>
      </c>
      <c r="I67" s="2">
        <v>127.861796249368</v>
      </c>
      <c r="J67" s="2">
        <v>130.28014869994001</v>
      </c>
      <c r="K67" s="2">
        <v>219.958474690804</v>
      </c>
      <c r="L67" s="2">
        <v>222.96310019185799</v>
      </c>
      <c r="M67" s="2">
        <v>130.306777859698</v>
      </c>
      <c r="N67" s="2">
        <v>121.881688444975</v>
      </c>
      <c r="O67" s="2">
        <v>120.446686225473</v>
      </c>
      <c r="P67" s="2">
        <v>134.29323602119001</v>
      </c>
      <c r="Q67" s="2">
        <v>113.338198394649</v>
      </c>
    </row>
    <row r="68" spans="1:17" x14ac:dyDescent="0.3">
      <c r="A68" s="4">
        <v>2009</v>
      </c>
      <c r="B68" s="4" t="s">
        <v>29</v>
      </c>
      <c r="C68" s="2">
        <v>170.662072105687</v>
      </c>
      <c r="D68" s="2">
        <v>14.996011083925101</v>
      </c>
      <c r="E68" s="2">
        <v>181.263150071589</v>
      </c>
      <c r="F68" s="2">
        <v>115.311950472958</v>
      </c>
      <c r="G68" s="2">
        <v>140.26536063811599</v>
      </c>
      <c r="H68" s="2">
        <v>160.080485478425</v>
      </c>
      <c r="I68" s="2">
        <v>135.50577040566401</v>
      </c>
      <c r="J68" s="2">
        <v>137.27272894503901</v>
      </c>
      <c r="K68" s="2">
        <v>224.71537133809599</v>
      </c>
      <c r="L68" s="2">
        <v>222.52106820146599</v>
      </c>
      <c r="M68" s="2">
        <v>119.354484873198</v>
      </c>
      <c r="N68" s="2">
        <v>119.39666953991301</v>
      </c>
      <c r="O68" s="2">
        <v>122.585432940678</v>
      </c>
      <c r="P68" s="2">
        <v>134.592593445152</v>
      </c>
      <c r="Q68" s="2">
        <v>114.993013997265</v>
      </c>
    </row>
    <row r="69" spans="1:17" x14ac:dyDescent="0.3">
      <c r="A69" s="4">
        <v>2009</v>
      </c>
      <c r="B69" s="4" t="s">
        <v>30</v>
      </c>
      <c r="C69" s="2">
        <v>100.664540306655</v>
      </c>
      <c r="D69" s="2">
        <v>14.4363357953257</v>
      </c>
      <c r="E69" s="2">
        <v>184.02544290227399</v>
      </c>
      <c r="F69" s="2">
        <v>117.40174375407901</v>
      </c>
      <c r="G69" s="2">
        <v>130.31864925470001</v>
      </c>
      <c r="H69" s="2">
        <v>173.54049773309899</v>
      </c>
      <c r="I69" s="2">
        <v>144.718744488515</v>
      </c>
      <c r="J69" s="2">
        <v>134.624561953127</v>
      </c>
      <c r="K69" s="2">
        <v>226.55705371105199</v>
      </c>
      <c r="L69" s="2">
        <v>229.687584317199</v>
      </c>
      <c r="M69" s="2">
        <v>139.99566581513901</v>
      </c>
      <c r="N69" s="2">
        <v>129.096214382108</v>
      </c>
      <c r="O69" s="2">
        <v>123.65729541924399</v>
      </c>
      <c r="P69" s="2">
        <v>134.30873645094499</v>
      </c>
      <c r="Q69" s="2">
        <v>116.970605630919</v>
      </c>
    </row>
    <row r="70" spans="1:17" x14ac:dyDescent="0.3">
      <c r="A70" s="4">
        <v>2009</v>
      </c>
      <c r="B70" s="4" t="s">
        <v>31</v>
      </c>
      <c r="C70" s="2">
        <v>65.108405534623998</v>
      </c>
      <c r="D70" s="2">
        <v>14.284080062946099</v>
      </c>
      <c r="E70" s="2">
        <v>247.6836958385</v>
      </c>
      <c r="F70" s="2">
        <v>122.44122140368199</v>
      </c>
      <c r="G70" s="2">
        <v>134.75418677369601</v>
      </c>
      <c r="H70" s="2">
        <v>178.25051428257299</v>
      </c>
      <c r="I70" s="2">
        <v>138.00979809449899</v>
      </c>
      <c r="J70" s="2">
        <v>136.123532537491</v>
      </c>
      <c r="K70" s="2">
        <v>234.448385467268</v>
      </c>
      <c r="L70" s="2">
        <v>212.09163461790601</v>
      </c>
      <c r="M70" s="2">
        <v>119.956320261122</v>
      </c>
      <c r="N70" s="2">
        <v>129.59157672996099</v>
      </c>
      <c r="O70" s="2">
        <v>122.619722512088</v>
      </c>
      <c r="P70" s="2">
        <v>134.42913946873301</v>
      </c>
      <c r="Q70" s="2">
        <v>118.63583468446799</v>
      </c>
    </row>
    <row r="71" spans="1:17" x14ac:dyDescent="0.3">
      <c r="A71" s="4">
        <v>2009</v>
      </c>
      <c r="B71" s="4" t="s">
        <v>32</v>
      </c>
      <c r="C71" s="2">
        <v>52.383285665574</v>
      </c>
      <c r="D71" s="2">
        <v>14.702634037293</v>
      </c>
      <c r="E71" s="2">
        <v>192.18678379591199</v>
      </c>
      <c r="F71" s="2">
        <v>127.66206668516099</v>
      </c>
      <c r="G71" s="2">
        <v>134.53805890512399</v>
      </c>
      <c r="H71" s="2">
        <v>173.11238872609599</v>
      </c>
      <c r="I71" s="2">
        <v>128.010484074022</v>
      </c>
      <c r="J71" s="2">
        <v>148.69587349364201</v>
      </c>
      <c r="K71" s="2">
        <v>240.900608022651</v>
      </c>
      <c r="L71" s="2">
        <v>214.94350912006101</v>
      </c>
      <c r="M71" s="2">
        <v>122.22259343525501</v>
      </c>
      <c r="N71" s="2">
        <v>124.689689106415</v>
      </c>
      <c r="O71" s="2">
        <v>123.595188209952</v>
      </c>
      <c r="P71" s="2">
        <v>137.193443985812</v>
      </c>
      <c r="Q71" s="2">
        <v>119.59032079892501</v>
      </c>
    </row>
    <row r="72" spans="1:17" x14ac:dyDescent="0.3">
      <c r="A72" s="4">
        <v>2009</v>
      </c>
      <c r="B72" s="4" t="s">
        <v>33</v>
      </c>
      <c r="C72" s="2">
        <v>61.973234128268601</v>
      </c>
      <c r="D72" s="2">
        <v>14.7613657016666</v>
      </c>
      <c r="E72" s="2">
        <v>194.618063917749</v>
      </c>
      <c r="F72" s="2">
        <v>127.353442916555</v>
      </c>
      <c r="G72" s="2">
        <v>128.59705087336599</v>
      </c>
      <c r="H72" s="2">
        <v>175.317773499987</v>
      </c>
      <c r="I72" s="2">
        <v>119.79156681228901</v>
      </c>
      <c r="J72" s="2">
        <v>144.46186681473</v>
      </c>
      <c r="K72" s="2">
        <v>246.72773758154301</v>
      </c>
      <c r="L72" s="2">
        <v>218.99004473497601</v>
      </c>
      <c r="M72" s="2">
        <v>114.44122906416</v>
      </c>
      <c r="N72" s="2">
        <v>122.125305916492</v>
      </c>
      <c r="O72" s="2">
        <v>124.183328489136</v>
      </c>
      <c r="P72" s="2">
        <v>137.12686063217799</v>
      </c>
      <c r="Q72" s="2">
        <v>119.652771659846</v>
      </c>
    </row>
    <row r="73" spans="1:17" x14ac:dyDescent="0.3">
      <c r="A73" s="4">
        <v>2009</v>
      </c>
      <c r="B73" s="4" t="s">
        <v>34</v>
      </c>
      <c r="C73" s="2">
        <v>77.636123831053297</v>
      </c>
      <c r="D73" s="2">
        <v>14.610348376134599</v>
      </c>
      <c r="E73" s="2">
        <v>176.25611272555</v>
      </c>
      <c r="F73" s="2">
        <v>128.211968856075</v>
      </c>
      <c r="G73" s="2">
        <v>136.39933921976501</v>
      </c>
      <c r="H73" s="2">
        <v>182.917916498848</v>
      </c>
      <c r="I73" s="2">
        <v>123.047137214644</v>
      </c>
      <c r="J73" s="2">
        <v>156.31547888316101</v>
      </c>
      <c r="K73" s="2">
        <v>252.33709836740499</v>
      </c>
      <c r="L73" s="2">
        <v>213.27963610252399</v>
      </c>
      <c r="M73" s="2">
        <v>115.9619041962</v>
      </c>
      <c r="N73" s="2">
        <v>126.70156028847801</v>
      </c>
      <c r="O73" s="2">
        <v>124.646036548053</v>
      </c>
      <c r="P73" s="2">
        <v>137.736961959637</v>
      </c>
      <c r="Q73" s="2">
        <v>118.635155417852</v>
      </c>
    </row>
    <row r="74" spans="1:17" x14ac:dyDescent="0.3">
      <c r="A74" s="4">
        <v>2009</v>
      </c>
      <c r="B74" s="4" t="s">
        <v>35</v>
      </c>
      <c r="C74" s="2">
        <v>116.760131669657</v>
      </c>
      <c r="D74" s="2">
        <v>14.606093046379</v>
      </c>
      <c r="E74" s="2">
        <v>138.01903228580699</v>
      </c>
      <c r="F74" s="2">
        <v>113.540343244621</v>
      </c>
      <c r="G74" s="2">
        <v>176.79350569134701</v>
      </c>
      <c r="H74" s="2">
        <v>173.51178145315799</v>
      </c>
      <c r="I74" s="2">
        <v>112.803917517568</v>
      </c>
      <c r="J74" s="2">
        <v>148.30317871322001</v>
      </c>
      <c r="K74" s="2">
        <v>251.079271121261</v>
      </c>
      <c r="L74" s="2">
        <v>213.32964167202999</v>
      </c>
      <c r="M74" s="2">
        <v>117.350404982642</v>
      </c>
      <c r="N74" s="2">
        <v>128.42251778218699</v>
      </c>
      <c r="O74" s="2">
        <v>125.19887680386999</v>
      </c>
      <c r="P74" s="2">
        <v>140.48935240537</v>
      </c>
      <c r="Q74" s="2">
        <v>117.67172994051199</v>
      </c>
    </row>
    <row r="75" spans="1:17" x14ac:dyDescent="0.3">
      <c r="A75" s="10">
        <v>2009</v>
      </c>
      <c r="B75" s="10" t="s">
        <v>36</v>
      </c>
      <c r="C75" s="12">
        <v>133.12318691272</v>
      </c>
      <c r="D75" s="12">
        <v>14.7543725819998</v>
      </c>
      <c r="E75" s="12">
        <v>162.789885230133</v>
      </c>
      <c r="F75" s="12">
        <v>114.862159153763</v>
      </c>
      <c r="G75" s="12">
        <v>173.64576346454399</v>
      </c>
      <c r="H75" s="12">
        <v>179.68735296163399</v>
      </c>
      <c r="I75" s="12">
        <v>141.471170159927</v>
      </c>
      <c r="J75" s="12">
        <v>163.70101877992201</v>
      </c>
      <c r="K75" s="12">
        <v>251.32714544489099</v>
      </c>
      <c r="L75" s="12">
        <v>216.08192069441699</v>
      </c>
      <c r="M75" s="12">
        <v>141.05525399537899</v>
      </c>
      <c r="N75" s="12">
        <v>128.55151951888899</v>
      </c>
      <c r="O75" s="12">
        <v>125.45274045703199</v>
      </c>
      <c r="P75" s="12">
        <v>139.03922485060201</v>
      </c>
      <c r="Q75" s="12">
        <v>118.852137222095</v>
      </c>
    </row>
    <row r="76" spans="1:17" x14ac:dyDescent="0.3">
      <c r="A76" s="4">
        <v>2010</v>
      </c>
      <c r="B76" s="19" t="s">
        <v>25</v>
      </c>
      <c r="C76" s="2">
        <v>121.299357337975</v>
      </c>
      <c r="D76" s="2">
        <v>15.060185169591</v>
      </c>
      <c r="E76" s="2">
        <v>162.74672087699901</v>
      </c>
      <c r="F76" s="2">
        <v>104.665872374404</v>
      </c>
      <c r="G76" s="2">
        <v>188.04110384651599</v>
      </c>
      <c r="H76" s="2">
        <v>162.38069881318299</v>
      </c>
      <c r="I76" s="2">
        <v>122.561136713385</v>
      </c>
      <c r="J76" s="2">
        <v>124.52598455295301</v>
      </c>
      <c r="K76" s="2">
        <v>248.94936145090901</v>
      </c>
      <c r="L76" s="2">
        <v>194.67165492482201</v>
      </c>
      <c r="M76" s="2">
        <v>103.549450993378</v>
      </c>
      <c r="N76" s="2">
        <v>130.81300494816301</v>
      </c>
      <c r="O76" s="2">
        <v>119.726965228976</v>
      </c>
      <c r="P76" s="2">
        <v>132.44736952317399</v>
      </c>
      <c r="Q76" s="2">
        <v>119.160474693673</v>
      </c>
    </row>
    <row r="77" spans="1:17" x14ac:dyDescent="0.3">
      <c r="A77" s="4">
        <v>2010</v>
      </c>
      <c r="B77" s="4" t="s">
        <v>26</v>
      </c>
      <c r="C77" s="2">
        <v>146.99173021730101</v>
      </c>
      <c r="D77" s="2">
        <v>15.665477335146999</v>
      </c>
      <c r="E77" s="2">
        <v>151.860775479099</v>
      </c>
      <c r="F77" s="2">
        <v>102.56386972214599</v>
      </c>
      <c r="G77" s="2">
        <v>199.74566789337899</v>
      </c>
      <c r="H77" s="2">
        <v>167.094493956409</v>
      </c>
      <c r="I77" s="2">
        <v>118.588070419724</v>
      </c>
      <c r="J77" s="2">
        <v>132.49446222583899</v>
      </c>
      <c r="K77" s="2">
        <v>235.58830217553</v>
      </c>
      <c r="L77" s="2">
        <v>188.290891147476</v>
      </c>
      <c r="M77" s="2">
        <v>114.81815776787199</v>
      </c>
      <c r="N77" s="2">
        <v>129.92936643438301</v>
      </c>
      <c r="O77" s="2">
        <v>119.094736682991</v>
      </c>
      <c r="P77" s="2">
        <v>133.29999465416799</v>
      </c>
      <c r="Q77" s="2">
        <v>120.082565997521</v>
      </c>
    </row>
    <row r="78" spans="1:17" x14ac:dyDescent="0.3">
      <c r="A78" s="4">
        <v>2010</v>
      </c>
      <c r="B78" s="4" t="s">
        <v>27</v>
      </c>
      <c r="C78" s="2">
        <v>281.91685550071099</v>
      </c>
      <c r="D78" s="2">
        <v>15.895064363366201</v>
      </c>
      <c r="E78" s="2">
        <v>162.61646726581799</v>
      </c>
      <c r="F78" s="2">
        <v>113.212643272732</v>
      </c>
      <c r="G78" s="2">
        <v>180.28093779667699</v>
      </c>
      <c r="H78" s="2">
        <v>178.15794825745701</v>
      </c>
      <c r="I78" s="2">
        <v>135.433950049293</v>
      </c>
      <c r="J78" s="2">
        <v>143.77200274172199</v>
      </c>
      <c r="K78" s="2">
        <v>248.86485524497999</v>
      </c>
      <c r="L78" s="2">
        <v>197.81510153668299</v>
      </c>
      <c r="M78" s="2">
        <v>109.22739098115601</v>
      </c>
      <c r="N78" s="2">
        <v>131.43927849450401</v>
      </c>
      <c r="O78" s="2">
        <v>119.91838123570599</v>
      </c>
      <c r="P78" s="2">
        <v>132.61736099632699</v>
      </c>
      <c r="Q78" s="2">
        <v>119.23635957831701</v>
      </c>
    </row>
    <row r="79" spans="1:17" x14ac:dyDescent="0.3">
      <c r="A79" s="4">
        <v>2010</v>
      </c>
      <c r="B79" s="4" t="s">
        <v>28</v>
      </c>
      <c r="C79" s="2">
        <v>337.70513416872097</v>
      </c>
      <c r="D79" s="2">
        <v>15.7432029728445</v>
      </c>
      <c r="E79" s="2">
        <v>167.41464443863401</v>
      </c>
      <c r="F79" s="2">
        <v>114.77089128929801</v>
      </c>
      <c r="G79" s="2">
        <v>153.32970101848801</v>
      </c>
      <c r="H79" s="2">
        <v>175.364789261395</v>
      </c>
      <c r="I79" s="2">
        <v>122.068774497977</v>
      </c>
      <c r="J79" s="2">
        <v>142.68219743287301</v>
      </c>
      <c r="K79" s="2">
        <v>252.83053268786199</v>
      </c>
      <c r="L79" s="2">
        <v>206.67334239738699</v>
      </c>
      <c r="M79" s="2">
        <v>118.558496460192</v>
      </c>
      <c r="N79" s="2">
        <v>132.895762487794</v>
      </c>
      <c r="O79" s="2">
        <v>122.198109552612</v>
      </c>
      <c r="P79" s="2">
        <v>132.99190557858199</v>
      </c>
      <c r="Q79" s="2">
        <v>119.209669970365</v>
      </c>
    </row>
    <row r="80" spans="1:17" x14ac:dyDescent="0.3">
      <c r="A80" s="4">
        <v>2010</v>
      </c>
      <c r="B80" s="4" t="s">
        <v>29</v>
      </c>
      <c r="C80" s="2">
        <v>350.35087827073698</v>
      </c>
      <c r="D80" s="2">
        <v>15.292867870792101</v>
      </c>
      <c r="E80" s="2">
        <v>179.98353352112699</v>
      </c>
      <c r="F80" s="2">
        <v>107.81142962906399</v>
      </c>
      <c r="G80" s="2">
        <v>131.88448318005999</v>
      </c>
      <c r="H80" s="2">
        <v>168.07268400676099</v>
      </c>
      <c r="I80" s="2">
        <v>126.798226597954</v>
      </c>
      <c r="J80" s="2">
        <v>145.254532323039</v>
      </c>
      <c r="K80" s="2">
        <v>267.95170957311501</v>
      </c>
      <c r="L80" s="2">
        <v>209.18992913724401</v>
      </c>
      <c r="M80" s="2">
        <v>123.052947239396</v>
      </c>
      <c r="N80" s="2">
        <v>133.20860580687801</v>
      </c>
      <c r="O80" s="2">
        <v>124.88880173398699</v>
      </c>
      <c r="P80" s="2">
        <v>133.90614383246901</v>
      </c>
      <c r="Q80" s="2">
        <v>119.246419604514</v>
      </c>
    </row>
    <row r="81" spans="1:17" x14ac:dyDescent="0.3">
      <c r="A81" s="4">
        <v>2010</v>
      </c>
      <c r="B81" s="4" t="s">
        <v>30</v>
      </c>
      <c r="C81" s="2">
        <v>201.55925517510201</v>
      </c>
      <c r="D81" s="2">
        <v>14.889784597687401</v>
      </c>
      <c r="E81" s="2">
        <v>172.63184278987799</v>
      </c>
      <c r="F81" s="2">
        <v>129.97644602725001</v>
      </c>
      <c r="G81" s="2">
        <v>138.219975990823</v>
      </c>
      <c r="H81" s="2">
        <v>181.91229749982901</v>
      </c>
      <c r="I81" s="2">
        <v>143.92798753228701</v>
      </c>
      <c r="J81" s="2">
        <v>161.1350525336</v>
      </c>
      <c r="K81" s="2">
        <v>261.26321391743397</v>
      </c>
      <c r="L81" s="2">
        <v>218.21072825452799</v>
      </c>
      <c r="M81" s="2">
        <v>124.932094157748</v>
      </c>
      <c r="N81" s="2">
        <v>132.946128165875</v>
      </c>
      <c r="O81" s="2">
        <v>125.68024525864899</v>
      </c>
      <c r="P81" s="2">
        <v>135.081529960067</v>
      </c>
      <c r="Q81" s="2">
        <v>119.491157001982</v>
      </c>
    </row>
    <row r="82" spans="1:17" x14ac:dyDescent="0.3">
      <c r="A82" s="4">
        <v>2010</v>
      </c>
      <c r="B82" s="4" t="s">
        <v>31</v>
      </c>
      <c r="C82" s="2">
        <v>104.534403374025</v>
      </c>
      <c r="D82" s="2">
        <v>15.1774868633</v>
      </c>
      <c r="E82" s="2">
        <v>145.952277603304</v>
      </c>
      <c r="F82" s="2">
        <v>142.04852352012699</v>
      </c>
      <c r="G82" s="2">
        <v>155.15761591705501</v>
      </c>
      <c r="H82" s="2">
        <v>184.07616937097001</v>
      </c>
      <c r="I82" s="2">
        <v>150.25702957034699</v>
      </c>
      <c r="J82" s="2">
        <v>171.88181953338099</v>
      </c>
      <c r="K82" s="2">
        <v>262.23783805607098</v>
      </c>
      <c r="L82" s="2">
        <v>204.83189428110401</v>
      </c>
      <c r="M82" s="2">
        <v>135.01221636414201</v>
      </c>
      <c r="N82" s="2">
        <v>136.057211719468</v>
      </c>
      <c r="O82" s="2">
        <v>125.74780301714399</v>
      </c>
      <c r="P82" s="2">
        <v>127.79710765764401</v>
      </c>
      <c r="Q82" s="2">
        <v>119.418907674216</v>
      </c>
    </row>
    <row r="83" spans="1:17" x14ac:dyDescent="0.3">
      <c r="A83" s="4">
        <v>2010</v>
      </c>
      <c r="B83" s="4" t="s">
        <v>32</v>
      </c>
      <c r="C83" s="2">
        <v>70.3906604472635</v>
      </c>
      <c r="D83" s="2">
        <v>14.9446816016084</v>
      </c>
      <c r="E83" s="2">
        <v>162.781629536906</v>
      </c>
      <c r="F83" s="2">
        <v>151.548284751761</v>
      </c>
      <c r="G83" s="2">
        <v>160.92982800553099</v>
      </c>
      <c r="H83" s="2">
        <v>195.247886988608</v>
      </c>
      <c r="I83" s="2">
        <v>147.868574727073</v>
      </c>
      <c r="J83" s="2">
        <v>161.452668319867</v>
      </c>
      <c r="K83" s="2">
        <v>268.00368344514499</v>
      </c>
      <c r="L83" s="2">
        <v>211.760164264152</v>
      </c>
      <c r="M83" s="2">
        <v>117.309053294676</v>
      </c>
      <c r="N83" s="2">
        <v>134.13063298537401</v>
      </c>
      <c r="O83" s="2">
        <v>125.715723841715</v>
      </c>
      <c r="P83" s="2">
        <v>135.44714721900999</v>
      </c>
      <c r="Q83" s="2">
        <v>119.451051709536</v>
      </c>
    </row>
    <row r="84" spans="1:17" x14ac:dyDescent="0.3">
      <c r="A84" s="4">
        <v>2010</v>
      </c>
      <c r="B84" s="4" t="s">
        <v>33</v>
      </c>
      <c r="C84" s="2">
        <v>73.887787428322397</v>
      </c>
      <c r="D84" s="2">
        <v>14.381028939805701</v>
      </c>
      <c r="E84" s="2">
        <v>137.206669434773</v>
      </c>
      <c r="F84" s="2">
        <v>152.266198133692</v>
      </c>
      <c r="G84" s="2">
        <v>145.07112059787099</v>
      </c>
      <c r="H84" s="2">
        <v>206.63351926505501</v>
      </c>
      <c r="I84" s="2">
        <v>144.587782957092</v>
      </c>
      <c r="J84" s="2">
        <v>165.60884413859199</v>
      </c>
      <c r="K84" s="2">
        <v>271.45490242562101</v>
      </c>
      <c r="L84" s="2">
        <v>211.17979796392001</v>
      </c>
      <c r="M84" s="2">
        <v>123.74995209197</v>
      </c>
      <c r="N84" s="2">
        <v>134.09429263520201</v>
      </c>
      <c r="O84" s="2">
        <v>126.282468516873</v>
      </c>
      <c r="P84" s="2">
        <v>134.42082436227901</v>
      </c>
      <c r="Q84" s="2">
        <v>119.694888427297</v>
      </c>
    </row>
    <row r="85" spans="1:17" x14ac:dyDescent="0.3">
      <c r="A85" s="4">
        <v>2010</v>
      </c>
      <c r="B85" s="4" t="s">
        <v>34</v>
      </c>
      <c r="C85" s="2">
        <v>87.149466228586206</v>
      </c>
      <c r="D85" s="2">
        <v>13.364652403762101</v>
      </c>
      <c r="E85" s="2">
        <v>143.00097127748501</v>
      </c>
      <c r="F85" s="2">
        <v>157.171633570078</v>
      </c>
      <c r="G85" s="2">
        <v>140.81731679861801</v>
      </c>
      <c r="H85" s="2">
        <v>211.61302858346801</v>
      </c>
      <c r="I85" s="2">
        <v>139.66019910309001</v>
      </c>
      <c r="J85" s="2">
        <v>167.417528225675</v>
      </c>
      <c r="K85" s="2">
        <v>278.51583990701403</v>
      </c>
      <c r="L85" s="2">
        <v>206.40183148971201</v>
      </c>
      <c r="M85" s="2">
        <v>127.239718307902</v>
      </c>
      <c r="N85" s="2">
        <v>135.47889780593701</v>
      </c>
      <c r="O85" s="2">
        <v>126.905939853332</v>
      </c>
      <c r="P85" s="2">
        <v>132.24404668266101</v>
      </c>
      <c r="Q85" s="2">
        <v>120.50542302504</v>
      </c>
    </row>
    <row r="86" spans="1:17" x14ac:dyDescent="0.3">
      <c r="A86" s="4">
        <v>2010</v>
      </c>
      <c r="B86" s="4" t="s">
        <v>35</v>
      </c>
      <c r="C86" s="2">
        <v>128.50638803867</v>
      </c>
      <c r="D86" s="2">
        <v>12.6482285646445</v>
      </c>
      <c r="E86" s="2">
        <v>177.27047957829299</v>
      </c>
      <c r="F86" s="2">
        <v>162.970158373386</v>
      </c>
      <c r="G86" s="2">
        <v>151.728365002884</v>
      </c>
      <c r="H86" s="2">
        <v>227.432652991894</v>
      </c>
      <c r="I86" s="2">
        <v>145.51338208103499</v>
      </c>
      <c r="J86" s="2">
        <v>166.73480112201401</v>
      </c>
      <c r="K86" s="2">
        <v>279.96218589346603</v>
      </c>
      <c r="L86" s="2">
        <v>213.51137884500099</v>
      </c>
      <c r="M86" s="2">
        <v>121.055685982537</v>
      </c>
      <c r="N86" s="2">
        <v>136.026372576824</v>
      </c>
      <c r="O86" s="2">
        <v>127.40550295774401</v>
      </c>
      <c r="P86" s="2">
        <v>133.37212332503699</v>
      </c>
      <c r="Q86" s="2">
        <v>121.391661388195</v>
      </c>
    </row>
    <row r="87" spans="1:17" x14ac:dyDescent="0.3">
      <c r="A87" s="10">
        <v>2010</v>
      </c>
      <c r="B87" s="10" t="s">
        <v>36</v>
      </c>
      <c r="C87" s="12">
        <v>176.892169651107</v>
      </c>
      <c r="D87" s="12">
        <v>12.0480312056154</v>
      </c>
      <c r="E87" s="12">
        <v>147.390021043921</v>
      </c>
      <c r="F87" s="12">
        <v>173.382292562457</v>
      </c>
      <c r="G87" s="12">
        <v>177.533140369059</v>
      </c>
      <c r="H87" s="12">
        <v>226.28820747195701</v>
      </c>
      <c r="I87" s="12">
        <v>177.75648665682499</v>
      </c>
      <c r="J87" s="12">
        <v>179.87460413736</v>
      </c>
      <c r="K87" s="12">
        <v>275.80760117030798</v>
      </c>
      <c r="L87" s="12">
        <v>218.22535654108299</v>
      </c>
      <c r="M87" s="12">
        <v>155.70974828925401</v>
      </c>
      <c r="N87" s="12">
        <v>136.372498483313</v>
      </c>
      <c r="O87" s="12">
        <v>128.34650098684401</v>
      </c>
      <c r="P87" s="12">
        <v>136.800948390885</v>
      </c>
      <c r="Q87" s="12">
        <v>122.755761136801</v>
      </c>
    </row>
    <row r="88" spans="1:17" x14ac:dyDescent="0.3">
      <c r="A88" s="4">
        <v>2011</v>
      </c>
      <c r="B88" s="19" t="s">
        <v>25</v>
      </c>
      <c r="C88" s="2">
        <v>147.00989963633299</v>
      </c>
      <c r="D88" s="2">
        <v>11.259559285947301</v>
      </c>
      <c r="E88" s="2">
        <v>111.351738317067</v>
      </c>
      <c r="F88" s="2">
        <v>157.60432690941201</v>
      </c>
      <c r="G88" s="2">
        <v>201.51012565078199</v>
      </c>
      <c r="H88" s="2">
        <v>201.122712603737</v>
      </c>
      <c r="I88" s="2">
        <v>150.43417012460199</v>
      </c>
      <c r="J88" s="2">
        <v>143.71350451338699</v>
      </c>
      <c r="K88" s="2">
        <v>275.04316397490999</v>
      </c>
      <c r="L88" s="2">
        <v>224.046035734784</v>
      </c>
      <c r="M88" s="2">
        <v>123.446314553305</v>
      </c>
      <c r="N88" s="2">
        <v>136.09916269015</v>
      </c>
      <c r="O88" s="2">
        <v>122.745730112204</v>
      </c>
      <c r="P88" s="2">
        <v>145.30830373039799</v>
      </c>
      <c r="Q88" s="2">
        <v>122.91653142587499</v>
      </c>
    </row>
    <row r="89" spans="1:17" x14ac:dyDescent="0.3">
      <c r="A89" s="4">
        <v>2011</v>
      </c>
      <c r="B89" s="4" t="s">
        <v>26</v>
      </c>
      <c r="C89" s="2">
        <v>157.53339149397601</v>
      </c>
      <c r="D89" s="2">
        <v>10.913223712774601</v>
      </c>
      <c r="E89" s="2">
        <v>120.71786511093801</v>
      </c>
      <c r="F89" s="2">
        <v>166.202259582838</v>
      </c>
      <c r="G89" s="2">
        <v>204.086097994564</v>
      </c>
      <c r="H89" s="2">
        <v>199.61018516383399</v>
      </c>
      <c r="I89" s="2">
        <v>144.139366212813</v>
      </c>
      <c r="J89" s="2">
        <v>145.817340158382</v>
      </c>
      <c r="K89" s="2">
        <v>255.47925800193499</v>
      </c>
      <c r="L89" s="2">
        <v>219.40065012690101</v>
      </c>
      <c r="M89" s="2">
        <v>114.455211022236</v>
      </c>
      <c r="N89" s="2">
        <v>136.65843824222</v>
      </c>
      <c r="O89" s="2">
        <v>122.316473232031</v>
      </c>
      <c r="P89" s="2">
        <v>145.297668798698</v>
      </c>
      <c r="Q89" s="2">
        <v>123.521103912965</v>
      </c>
    </row>
    <row r="90" spans="1:17" x14ac:dyDescent="0.3">
      <c r="A90" s="4">
        <v>2011</v>
      </c>
      <c r="B90" s="4" t="s">
        <v>27</v>
      </c>
      <c r="C90" s="2">
        <v>299.81030278564799</v>
      </c>
      <c r="D90" s="2">
        <v>10.306285582020299</v>
      </c>
      <c r="E90" s="2">
        <v>142.13904078196401</v>
      </c>
      <c r="F90" s="2">
        <v>166.93816732391099</v>
      </c>
      <c r="G90" s="2">
        <v>184.75815895346</v>
      </c>
      <c r="H90" s="2">
        <v>217.36331387171501</v>
      </c>
      <c r="I90" s="2">
        <v>153.661200098611</v>
      </c>
      <c r="J90" s="2">
        <v>163.20116493146</v>
      </c>
      <c r="K90" s="2">
        <v>266.483980821285</v>
      </c>
      <c r="L90" s="2">
        <v>225.353576338035</v>
      </c>
      <c r="M90" s="2">
        <v>126.471352299816</v>
      </c>
      <c r="N90" s="2">
        <v>137.078593755734</v>
      </c>
      <c r="O90" s="2">
        <v>123.61567261291</v>
      </c>
      <c r="P90" s="2">
        <v>139.54352378346999</v>
      </c>
      <c r="Q90" s="2">
        <v>123.22100233856401</v>
      </c>
    </row>
    <row r="91" spans="1:17" x14ac:dyDescent="0.3">
      <c r="A91" s="4">
        <v>2011</v>
      </c>
      <c r="B91" s="4" t="s">
        <v>28</v>
      </c>
      <c r="C91" s="2">
        <v>366.34530521406299</v>
      </c>
      <c r="D91" s="2">
        <v>9.6129356361856093</v>
      </c>
      <c r="E91" s="2">
        <v>173.453358651863</v>
      </c>
      <c r="F91" s="2">
        <v>174.642689522691</v>
      </c>
      <c r="G91" s="2">
        <v>162.85388931151601</v>
      </c>
      <c r="H91" s="2">
        <v>220.284421155047</v>
      </c>
      <c r="I91" s="2">
        <v>152.65356464296801</v>
      </c>
      <c r="J91" s="2">
        <v>162.9385668047</v>
      </c>
      <c r="K91" s="2">
        <v>262.34484956941299</v>
      </c>
      <c r="L91" s="2">
        <v>240.08537264677</v>
      </c>
      <c r="M91" s="2">
        <v>136.77442605308099</v>
      </c>
      <c r="N91" s="2">
        <v>137.63624870649701</v>
      </c>
      <c r="O91" s="2">
        <v>126.788823095307</v>
      </c>
      <c r="P91" s="2">
        <v>176.43406802647399</v>
      </c>
      <c r="Q91" s="2">
        <v>123.99635919053399</v>
      </c>
    </row>
    <row r="92" spans="1:17" x14ac:dyDescent="0.3">
      <c r="A92" s="4">
        <v>2011</v>
      </c>
      <c r="B92" s="4" t="s">
        <v>29</v>
      </c>
      <c r="C92" s="2">
        <v>420.24636700363499</v>
      </c>
      <c r="D92" s="2">
        <v>8.8863763926059995</v>
      </c>
      <c r="E92" s="2">
        <v>209.91749813624199</v>
      </c>
      <c r="F92" s="2">
        <v>193.656984608794</v>
      </c>
      <c r="G92" s="2">
        <v>151.81534663615199</v>
      </c>
      <c r="H92" s="2">
        <v>236.66692814384999</v>
      </c>
      <c r="I92" s="2">
        <v>166.76829914590999</v>
      </c>
      <c r="J92" s="2">
        <v>174.008420157529</v>
      </c>
      <c r="K92" s="2">
        <v>274.22953785168198</v>
      </c>
      <c r="L92" s="2">
        <v>247.592978144158</v>
      </c>
      <c r="M92" s="2">
        <v>152.874202179365</v>
      </c>
      <c r="N92" s="2">
        <v>138.15733372251299</v>
      </c>
      <c r="O92" s="2">
        <v>129.144081213703</v>
      </c>
      <c r="P92" s="2">
        <v>166.38826230633899</v>
      </c>
      <c r="Q92" s="2">
        <v>124.51872708120401</v>
      </c>
    </row>
    <row r="93" spans="1:17" x14ac:dyDescent="0.3">
      <c r="A93" s="4">
        <v>2011</v>
      </c>
      <c r="B93" s="4" t="s">
        <v>30</v>
      </c>
      <c r="C93" s="2">
        <v>225.000539644073</v>
      </c>
      <c r="D93" s="2">
        <v>8.59150134884122</v>
      </c>
      <c r="E93" s="2">
        <v>151.17507937365201</v>
      </c>
      <c r="F93" s="2">
        <v>187.83189771578901</v>
      </c>
      <c r="G93" s="2">
        <v>157.30576258402601</v>
      </c>
      <c r="H93" s="2">
        <v>237.39396844519999</v>
      </c>
      <c r="I93" s="2">
        <v>180.77923013504801</v>
      </c>
      <c r="J93" s="2">
        <v>183.30061403140999</v>
      </c>
      <c r="K93" s="2">
        <v>266.99677694740899</v>
      </c>
      <c r="L93" s="2">
        <v>255.38779544082999</v>
      </c>
      <c r="M93" s="2">
        <v>161.91664131967099</v>
      </c>
      <c r="N93" s="2">
        <v>137.22909190294001</v>
      </c>
      <c r="O93" s="2">
        <v>130.05948781512001</v>
      </c>
      <c r="P93" s="2">
        <v>162.28518126797701</v>
      </c>
      <c r="Q93" s="2">
        <v>125.027170462504</v>
      </c>
    </row>
    <row r="94" spans="1:17" x14ac:dyDescent="0.3">
      <c r="A94" s="4">
        <v>2011</v>
      </c>
      <c r="B94" s="4" t="s">
        <v>31</v>
      </c>
      <c r="C94" s="2">
        <v>92.595491274718796</v>
      </c>
      <c r="D94" s="2">
        <v>8.1560598658521393</v>
      </c>
      <c r="E94" s="2">
        <v>140.93418008722901</v>
      </c>
      <c r="F94" s="2">
        <v>215.40543323245501</v>
      </c>
      <c r="G94" s="2">
        <v>170.06084805049201</v>
      </c>
      <c r="H94" s="2">
        <v>238.55068702983399</v>
      </c>
      <c r="I94" s="2">
        <v>183.21448567564201</v>
      </c>
      <c r="J94" s="2">
        <v>191.663660839192</v>
      </c>
      <c r="K94" s="2">
        <v>270.093776143274</v>
      </c>
      <c r="L94" s="2">
        <v>236.77201003020599</v>
      </c>
      <c r="M94" s="2">
        <v>157.16397177581399</v>
      </c>
      <c r="N94" s="2">
        <v>135.633126488328</v>
      </c>
      <c r="O94" s="2">
        <v>130.64751726813</v>
      </c>
      <c r="P94" s="2">
        <v>174.553754515435</v>
      </c>
      <c r="Q94" s="2">
        <v>124.67586830440101</v>
      </c>
    </row>
    <row r="95" spans="1:17" x14ac:dyDescent="0.3">
      <c r="A95" s="4">
        <v>2011</v>
      </c>
      <c r="B95" s="4" t="s">
        <v>32</v>
      </c>
      <c r="C95" s="2">
        <v>63.692879278799701</v>
      </c>
      <c r="D95" s="2">
        <v>7.7419090793024896</v>
      </c>
      <c r="E95" s="2">
        <v>215.593025799206</v>
      </c>
      <c r="F95" s="2">
        <v>194.413669880242</v>
      </c>
      <c r="G95" s="2">
        <v>161.43032966275601</v>
      </c>
      <c r="H95" s="2">
        <v>251.56448013555899</v>
      </c>
      <c r="I95" s="2">
        <v>188.148244218531</v>
      </c>
      <c r="J95" s="2">
        <v>189.566729063693</v>
      </c>
      <c r="K95" s="2">
        <v>279.379618200256</v>
      </c>
      <c r="L95" s="2">
        <v>250.41686165628499</v>
      </c>
      <c r="M95" s="2">
        <v>165.498940843588</v>
      </c>
      <c r="N95" s="2">
        <v>135.460759706868</v>
      </c>
      <c r="O95" s="2">
        <v>130.16940023331</v>
      </c>
      <c r="P95" s="2">
        <v>176.03940583656399</v>
      </c>
      <c r="Q95" s="2">
        <v>122.699911050631</v>
      </c>
    </row>
    <row r="96" spans="1:17" x14ac:dyDescent="0.3">
      <c r="A96" s="4">
        <v>2011</v>
      </c>
      <c r="B96" s="4" t="s">
        <v>33</v>
      </c>
      <c r="C96" s="2">
        <v>74.537348376375405</v>
      </c>
      <c r="D96" s="2">
        <v>7.1169737579546499</v>
      </c>
      <c r="E96" s="2">
        <v>204.56060480625001</v>
      </c>
      <c r="F96" s="2">
        <v>192.91949349486501</v>
      </c>
      <c r="G96" s="2">
        <v>151.06431693215399</v>
      </c>
      <c r="H96" s="2">
        <v>264.72739760088098</v>
      </c>
      <c r="I96" s="2">
        <v>173.93185283139599</v>
      </c>
      <c r="J96" s="2">
        <v>191.26191778943101</v>
      </c>
      <c r="K96" s="2">
        <v>283.052107397398</v>
      </c>
      <c r="L96" s="2">
        <v>250.87849526066699</v>
      </c>
      <c r="M96" s="2">
        <v>163.471857854463</v>
      </c>
      <c r="N96" s="2">
        <v>146.34272342715099</v>
      </c>
      <c r="O96" s="2">
        <v>131.34293581982399</v>
      </c>
      <c r="P96" s="2">
        <v>174.936097311173</v>
      </c>
      <c r="Q96" s="2">
        <v>121.326270078075</v>
      </c>
    </row>
    <row r="97" spans="1:17" x14ac:dyDescent="0.3">
      <c r="A97" s="4">
        <v>2011</v>
      </c>
      <c r="B97" s="4" t="s">
        <v>34</v>
      </c>
      <c r="C97" s="2">
        <v>101.75596581172201</v>
      </c>
      <c r="D97" s="2">
        <v>6.7564870285474798</v>
      </c>
      <c r="E97" s="2">
        <v>174.02666913780001</v>
      </c>
      <c r="F97" s="2">
        <v>206.97009749557699</v>
      </c>
      <c r="G97" s="2">
        <v>161.44955570492201</v>
      </c>
      <c r="H97" s="2">
        <v>265.73350121097798</v>
      </c>
      <c r="I97" s="2">
        <v>164.85631328169501</v>
      </c>
      <c r="J97" s="2">
        <v>187.10990788718601</v>
      </c>
      <c r="K97" s="2">
        <v>283.51689116039501</v>
      </c>
      <c r="L97" s="2">
        <v>243.27424416084801</v>
      </c>
      <c r="M97" s="2">
        <v>154.90372499626</v>
      </c>
      <c r="N97" s="2">
        <v>138.924554672569</v>
      </c>
      <c r="O97" s="2">
        <v>132.906186267377</v>
      </c>
      <c r="P97" s="2">
        <v>181.13901383424701</v>
      </c>
      <c r="Q97" s="2">
        <v>119.86410313942901</v>
      </c>
    </row>
    <row r="98" spans="1:17" x14ac:dyDescent="0.3">
      <c r="A98" s="4">
        <v>2011</v>
      </c>
      <c r="B98" s="4" t="s">
        <v>35</v>
      </c>
      <c r="C98" s="2">
        <v>149.80647806414399</v>
      </c>
      <c r="D98" s="2">
        <v>6.3572241662288702</v>
      </c>
      <c r="E98" s="2">
        <v>187.95991904903801</v>
      </c>
      <c r="F98" s="2">
        <v>186.48397211048501</v>
      </c>
      <c r="G98" s="2">
        <v>177.01853196032201</v>
      </c>
      <c r="H98" s="2">
        <v>263.73580436359299</v>
      </c>
      <c r="I98" s="2">
        <v>162.80620181087599</v>
      </c>
      <c r="J98" s="2">
        <v>181.97353946532601</v>
      </c>
      <c r="K98" s="2">
        <v>285.25388397021601</v>
      </c>
      <c r="L98" s="2">
        <v>242.36101697617099</v>
      </c>
      <c r="M98" s="2">
        <v>159.375335970214</v>
      </c>
      <c r="N98" s="2">
        <v>141.66129181769199</v>
      </c>
      <c r="O98" s="2">
        <v>134.875499735105</v>
      </c>
      <c r="P98" s="2">
        <v>180.00163681452</v>
      </c>
      <c r="Q98" s="2">
        <v>119.14878697087499</v>
      </c>
    </row>
    <row r="99" spans="1:17" x14ac:dyDescent="0.3">
      <c r="A99" s="10">
        <v>2011</v>
      </c>
      <c r="B99" s="10" t="s">
        <v>36</v>
      </c>
      <c r="C99" s="12">
        <v>179.252044455423</v>
      </c>
      <c r="D99" s="12">
        <v>6.1340076492556799</v>
      </c>
      <c r="E99" s="12">
        <v>143.633472737619</v>
      </c>
      <c r="F99" s="12">
        <v>188.92099345508899</v>
      </c>
      <c r="G99" s="12">
        <v>200.74442285815101</v>
      </c>
      <c r="H99" s="12">
        <v>245.02412456999099</v>
      </c>
      <c r="I99" s="12">
        <v>193.278698510928</v>
      </c>
      <c r="J99" s="12">
        <v>180.71623901561799</v>
      </c>
      <c r="K99" s="12">
        <v>291.72472969029002</v>
      </c>
      <c r="L99" s="12">
        <v>248.36269100207099</v>
      </c>
      <c r="M99" s="12">
        <v>176.36334272528401</v>
      </c>
      <c r="N99" s="12">
        <v>142.492752244299</v>
      </c>
      <c r="O99" s="12">
        <v>135.58037691184799</v>
      </c>
      <c r="P99" s="12">
        <v>180.604485941278</v>
      </c>
      <c r="Q99" s="12">
        <v>120.099163367019</v>
      </c>
    </row>
    <row r="100" spans="1:17" x14ac:dyDescent="0.3">
      <c r="A100" s="4">
        <v>2012</v>
      </c>
      <c r="B100" s="19" t="s">
        <v>25</v>
      </c>
      <c r="C100" s="2">
        <v>127.881916717658</v>
      </c>
      <c r="D100" s="2">
        <v>6.1456317650971499</v>
      </c>
      <c r="E100" s="2">
        <v>161.41130760788201</v>
      </c>
      <c r="F100" s="2">
        <v>163.91742892164501</v>
      </c>
      <c r="G100" s="2">
        <v>226.51509583231601</v>
      </c>
      <c r="H100" s="2">
        <v>211.209013137928</v>
      </c>
      <c r="I100" s="2">
        <v>166.49875486119601</v>
      </c>
      <c r="J100" s="2">
        <v>139.75691750944</v>
      </c>
      <c r="K100" s="2">
        <v>299.11764085403303</v>
      </c>
      <c r="L100" s="2">
        <v>252.25589753062701</v>
      </c>
      <c r="M100" s="2">
        <v>141.201478924002</v>
      </c>
      <c r="N100" s="2">
        <v>143.68860998952999</v>
      </c>
      <c r="O100" s="2">
        <v>129.561757986873</v>
      </c>
      <c r="P100" s="2">
        <v>190.269219768472</v>
      </c>
      <c r="Q100" s="2">
        <v>122.034560984198</v>
      </c>
    </row>
    <row r="101" spans="1:17" x14ac:dyDescent="0.3">
      <c r="A101" s="4">
        <v>2012</v>
      </c>
      <c r="B101" s="4" t="s">
        <v>26</v>
      </c>
      <c r="C101" s="2">
        <v>114.21130932294</v>
      </c>
      <c r="D101" s="2">
        <v>6.2038968885105303</v>
      </c>
      <c r="E101" s="2">
        <v>143.28819434476799</v>
      </c>
      <c r="F101" s="2">
        <v>148.82126269978201</v>
      </c>
      <c r="G101" s="2">
        <v>241.24457525633801</v>
      </c>
      <c r="H101" s="2">
        <v>201.48382572858</v>
      </c>
      <c r="I101" s="2">
        <v>148.20065166117999</v>
      </c>
      <c r="J101" s="2">
        <v>160.368409047928</v>
      </c>
      <c r="K101" s="2">
        <v>287.42574407643798</v>
      </c>
      <c r="L101" s="2">
        <v>244.362016479142</v>
      </c>
      <c r="M101" s="2">
        <v>140.618493655869</v>
      </c>
      <c r="N101" s="2">
        <v>143.28836520884701</v>
      </c>
      <c r="O101" s="2">
        <v>130.25205500387301</v>
      </c>
      <c r="P101" s="2">
        <v>192.43389836596799</v>
      </c>
      <c r="Q101" s="2">
        <v>123.022400790354</v>
      </c>
    </row>
    <row r="102" spans="1:17" x14ac:dyDescent="0.3">
      <c r="A102" s="4">
        <v>2012</v>
      </c>
      <c r="B102" s="4" t="s">
        <v>27</v>
      </c>
      <c r="C102" s="2">
        <v>176.59541273695999</v>
      </c>
      <c r="D102" s="2">
        <v>6.0390567463421103</v>
      </c>
      <c r="E102" s="2">
        <v>152.18098897490199</v>
      </c>
      <c r="F102" s="2">
        <v>171.055459380521</v>
      </c>
      <c r="G102" s="2">
        <v>234.913551692558</v>
      </c>
      <c r="H102" s="2">
        <v>233.799889323549</v>
      </c>
      <c r="I102" s="2">
        <v>169.09724728095901</v>
      </c>
      <c r="J102" s="2">
        <v>169.433714228658</v>
      </c>
      <c r="K102" s="2">
        <v>294.85668720698902</v>
      </c>
      <c r="L102" s="2">
        <v>257.68595438219103</v>
      </c>
      <c r="M102" s="2">
        <v>152.08907440904699</v>
      </c>
      <c r="N102" s="2">
        <v>142.97106829494601</v>
      </c>
      <c r="O102" s="2">
        <v>128.22125442277201</v>
      </c>
      <c r="P102" s="2">
        <v>194.59342636376601</v>
      </c>
      <c r="Q102" s="2">
        <v>122.755812634782</v>
      </c>
    </row>
    <row r="103" spans="1:17" x14ac:dyDescent="0.3">
      <c r="A103" s="4">
        <v>2012</v>
      </c>
      <c r="B103" s="4" t="s">
        <v>28</v>
      </c>
      <c r="C103" s="2">
        <v>163.09859037204799</v>
      </c>
      <c r="D103" s="2">
        <v>5.8568380254222596</v>
      </c>
      <c r="E103" s="2">
        <v>147.92128239520301</v>
      </c>
      <c r="F103" s="2">
        <v>125.299742045681</v>
      </c>
      <c r="G103" s="2">
        <v>184.39770997816399</v>
      </c>
      <c r="H103" s="2">
        <v>199.70768151667599</v>
      </c>
      <c r="I103" s="2">
        <v>141.78881887310399</v>
      </c>
      <c r="J103" s="2">
        <v>155.118097598567</v>
      </c>
      <c r="K103" s="2">
        <v>279.32858259759001</v>
      </c>
      <c r="L103" s="2">
        <v>243.85889486686901</v>
      </c>
      <c r="M103" s="2">
        <v>132.732404034014</v>
      </c>
      <c r="N103" s="2">
        <v>145.29616266408101</v>
      </c>
      <c r="O103" s="2">
        <v>132.55208165787599</v>
      </c>
      <c r="P103" s="2">
        <v>193.434256273241</v>
      </c>
      <c r="Q103" s="2">
        <v>122.031173414813</v>
      </c>
    </row>
    <row r="104" spans="1:17" x14ac:dyDescent="0.3">
      <c r="A104" s="4">
        <v>2012</v>
      </c>
      <c r="B104" s="4" t="s">
        <v>29</v>
      </c>
      <c r="C104" s="2">
        <v>166.56708305950701</v>
      </c>
      <c r="D104" s="2">
        <v>5.6107770818793998</v>
      </c>
      <c r="E104" s="2">
        <v>173.16352250560601</v>
      </c>
      <c r="F104" s="2">
        <v>139.472348220969</v>
      </c>
      <c r="G104" s="2">
        <v>160.899867833717</v>
      </c>
      <c r="H104" s="2">
        <v>228.22878858541799</v>
      </c>
      <c r="I104" s="2">
        <v>159.31035214881399</v>
      </c>
      <c r="J104" s="2">
        <v>166.12774858611101</v>
      </c>
      <c r="K104" s="2">
        <v>285.73014978510002</v>
      </c>
      <c r="L104" s="2">
        <v>250.78346718447</v>
      </c>
      <c r="M104" s="2">
        <v>152.544956819813</v>
      </c>
      <c r="N104" s="2">
        <v>145.23075634592999</v>
      </c>
      <c r="O104" s="2">
        <v>135.70948679572501</v>
      </c>
      <c r="P104" s="2">
        <v>193.07880415230801</v>
      </c>
      <c r="Q104" s="2">
        <v>122.242249141041</v>
      </c>
    </row>
    <row r="105" spans="1:17" x14ac:dyDescent="0.3">
      <c r="A105" s="4">
        <v>2012</v>
      </c>
      <c r="B105" s="4" t="s">
        <v>30</v>
      </c>
      <c r="C105" s="2">
        <v>102.082166228565</v>
      </c>
      <c r="D105" s="2">
        <v>5.3674734395889399</v>
      </c>
      <c r="E105" s="2">
        <v>137.54395321141601</v>
      </c>
      <c r="F105" s="2">
        <v>139.213254613527</v>
      </c>
      <c r="G105" s="2">
        <v>162.62659157944199</v>
      </c>
      <c r="H105" s="2">
        <v>217.25904616351201</v>
      </c>
      <c r="I105" s="2">
        <v>156.72540368949299</v>
      </c>
      <c r="J105" s="2">
        <v>179.051041643346</v>
      </c>
      <c r="K105" s="2">
        <v>274.776978149716</v>
      </c>
      <c r="L105" s="2">
        <v>253.49212640241299</v>
      </c>
      <c r="M105" s="2">
        <v>156.910968780133</v>
      </c>
      <c r="N105" s="2">
        <v>145.299991001</v>
      </c>
      <c r="O105" s="2">
        <v>137.38965764639801</v>
      </c>
      <c r="P105" s="2">
        <v>192.469480248167</v>
      </c>
      <c r="Q105" s="2">
        <v>123.755307295291</v>
      </c>
    </row>
    <row r="106" spans="1:17" x14ac:dyDescent="0.3">
      <c r="A106" s="4">
        <v>2012</v>
      </c>
      <c r="B106" s="4" t="s">
        <v>31</v>
      </c>
      <c r="C106" s="2">
        <v>72.530696251692802</v>
      </c>
      <c r="D106" s="2">
        <v>5.1271580521982401</v>
      </c>
      <c r="E106" s="2">
        <v>126.26904837999599</v>
      </c>
      <c r="F106" s="2">
        <v>137.36098615322101</v>
      </c>
      <c r="G106" s="2">
        <v>174.13661036196601</v>
      </c>
      <c r="H106" s="2">
        <v>237.42460296445699</v>
      </c>
      <c r="I106" s="2">
        <v>167.02365803954501</v>
      </c>
      <c r="J106" s="2">
        <v>181.98459646030699</v>
      </c>
      <c r="K106" s="2">
        <v>283.55315965942901</v>
      </c>
      <c r="L106" s="2">
        <v>249.42273272638701</v>
      </c>
      <c r="M106" s="2">
        <v>153.879704825679</v>
      </c>
      <c r="N106" s="2">
        <v>145.905045728407</v>
      </c>
      <c r="O106" s="2">
        <v>137.68464666907499</v>
      </c>
      <c r="P106" s="2">
        <v>192.654202582549</v>
      </c>
      <c r="Q106" s="2">
        <v>126.11560344973201</v>
      </c>
    </row>
    <row r="107" spans="1:17" x14ac:dyDescent="0.3">
      <c r="A107" s="4">
        <v>2012</v>
      </c>
      <c r="B107" s="4" t="s">
        <v>32</v>
      </c>
      <c r="C107" s="2">
        <v>64.408109296415006</v>
      </c>
      <c r="D107" s="2">
        <v>5.0438801750584998</v>
      </c>
      <c r="E107" s="2">
        <v>128.39285257024599</v>
      </c>
      <c r="F107" s="2">
        <v>137.53757671008799</v>
      </c>
      <c r="G107" s="2">
        <v>161.73663332061099</v>
      </c>
      <c r="H107" s="2">
        <v>248.152771009502</v>
      </c>
      <c r="I107" s="2">
        <v>167.18705785999401</v>
      </c>
      <c r="J107" s="2">
        <v>175.811637910776</v>
      </c>
      <c r="K107" s="2">
        <v>284.19881285229599</v>
      </c>
      <c r="L107" s="2">
        <v>260.95501447945702</v>
      </c>
      <c r="M107" s="2">
        <v>168.264877380542</v>
      </c>
      <c r="N107" s="2">
        <v>146.726646144054</v>
      </c>
      <c r="O107" s="2">
        <v>139.74698665320301</v>
      </c>
      <c r="P107" s="2">
        <v>193.40826912289501</v>
      </c>
      <c r="Q107" s="2">
        <v>127.50457016582099</v>
      </c>
    </row>
    <row r="108" spans="1:17" x14ac:dyDescent="0.3">
      <c r="A108" s="4">
        <v>2012</v>
      </c>
      <c r="B108" s="4" t="s">
        <v>33</v>
      </c>
      <c r="C108" s="2">
        <v>78.426764684210099</v>
      </c>
      <c r="D108" s="2">
        <v>4.9928148444583798</v>
      </c>
      <c r="E108" s="2">
        <v>179.01431643530299</v>
      </c>
      <c r="F108" s="2">
        <v>138.68807363656501</v>
      </c>
      <c r="G108" s="2">
        <v>166.677720548027</v>
      </c>
      <c r="H108" s="2">
        <v>239.72097862656599</v>
      </c>
      <c r="I108" s="2">
        <v>150.90382918423401</v>
      </c>
      <c r="J108" s="2">
        <v>169.243897187785</v>
      </c>
      <c r="K108" s="2">
        <v>282.44484970393103</v>
      </c>
      <c r="L108" s="2">
        <v>252.496665615452</v>
      </c>
      <c r="M108" s="2">
        <v>145.12389558511899</v>
      </c>
      <c r="N108" s="2">
        <v>148.082908239895</v>
      </c>
      <c r="O108" s="2">
        <v>140.374725233177</v>
      </c>
      <c r="P108" s="2">
        <v>192.51567550980201</v>
      </c>
      <c r="Q108" s="2">
        <v>127.597459784975</v>
      </c>
    </row>
    <row r="109" spans="1:17" x14ac:dyDescent="0.3">
      <c r="A109" s="4">
        <v>2012</v>
      </c>
      <c r="B109" s="4" t="s">
        <v>34</v>
      </c>
      <c r="C109" s="2">
        <v>100.11771678437</v>
      </c>
      <c r="D109" s="2">
        <v>4.9739620603978496</v>
      </c>
      <c r="E109" s="2">
        <v>181.826207293332</v>
      </c>
      <c r="F109" s="2">
        <v>156.045032168191</v>
      </c>
      <c r="G109" s="2">
        <v>179.998534295165</v>
      </c>
      <c r="H109" s="2">
        <v>258.58774252567702</v>
      </c>
      <c r="I109" s="2">
        <v>163.260931009107</v>
      </c>
      <c r="J109" s="2">
        <v>174.29586122009101</v>
      </c>
      <c r="K109" s="2">
        <v>295.66953514120098</v>
      </c>
      <c r="L109" s="2">
        <v>264.02888625353199</v>
      </c>
      <c r="M109" s="2">
        <v>149.893301268258</v>
      </c>
      <c r="N109" s="2">
        <v>148.99350388967099</v>
      </c>
      <c r="O109" s="2">
        <v>140.792974010764</v>
      </c>
      <c r="P109" s="2">
        <v>196.08405296695599</v>
      </c>
      <c r="Q109" s="2">
        <v>127.759352747961</v>
      </c>
    </row>
    <row r="110" spans="1:17" x14ac:dyDescent="0.3">
      <c r="A110" s="4">
        <v>2012</v>
      </c>
      <c r="B110" s="4" t="s">
        <v>35</v>
      </c>
      <c r="C110" s="2">
        <v>134.64654544305299</v>
      </c>
      <c r="D110" s="2">
        <v>4.8682912261519302</v>
      </c>
      <c r="E110" s="2">
        <v>142.086584092538</v>
      </c>
      <c r="F110" s="2">
        <v>144.93031565871999</v>
      </c>
      <c r="G110" s="2">
        <v>211.607234384023</v>
      </c>
      <c r="H110" s="2">
        <v>245.95929982918599</v>
      </c>
      <c r="I110" s="2">
        <v>152.272763830119</v>
      </c>
      <c r="J110" s="2">
        <v>172.46659988800101</v>
      </c>
      <c r="K110" s="2">
        <v>299.63634068539102</v>
      </c>
      <c r="L110" s="2">
        <v>262.42043423534199</v>
      </c>
      <c r="M110" s="2">
        <v>151.58569071765601</v>
      </c>
      <c r="N110" s="2">
        <v>148.66208534379601</v>
      </c>
      <c r="O110" s="2">
        <v>140.67436676684</v>
      </c>
      <c r="P110" s="2">
        <v>197.30984232242099</v>
      </c>
      <c r="Q110" s="2">
        <v>127.668779320431</v>
      </c>
    </row>
    <row r="111" spans="1:17" x14ac:dyDescent="0.3">
      <c r="A111" s="10">
        <v>2012</v>
      </c>
      <c r="B111" s="10" t="s">
        <v>36</v>
      </c>
      <c r="C111" s="12">
        <v>135.29885032854401</v>
      </c>
      <c r="D111" s="12">
        <v>4.7916750045735697</v>
      </c>
      <c r="E111" s="12">
        <v>129.550631862552</v>
      </c>
      <c r="F111" s="12">
        <v>140.98447934177</v>
      </c>
      <c r="G111" s="12">
        <v>247.58851446192301</v>
      </c>
      <c r="H111" s="12">
        <v>243.636781981025</v>
      </c>
      <c r="I111" s="12">
        <v>185.518906250035</v>
      </c>
      <c r="J111" s="12">
        <v>188.129626209252</v>
      </c>
      <c r="K111" s="12">
        <v>298.98621190137197</v>
      </c>
      <c r="L111" s="12">
        <v>270.63536677714097</v>
      </c>
      <c r="M111" s="12">
        <v>182.561722832741</v>
      </c>
      <c r="N111" s="12">
        <v>146.956122739161</v>
      </c>
      <c r="O111" s="12">
        <v>144.59887716738299</v>
      </c>
      <c r="P111" s="12">
        <v>197.285479233172</v>
      </c>
      <c r="Q111" s="12">
        <v>128.98660761066199</v>
      </c>
    </row>
    <row r="112" spans="1:17" x14ac:dyDescent="0.3">
      <c r="A112" s="4">
        <v>2013</v>
      </c>
      <c r="B112" s="19" t="s">
        <v>25</v>
      </c>
      <c r="C112" s="2">
        <v>105.428860446182</v>
      </c>
      <c r="D112" s="2">
        <v>4.9843194304699301</v>
      </c>
      <c r="E112" s="2">
        <v>137.284990938356</v>
      </c>
      <c r="F112" s="2">
        <v>130.25141054909301</v>
      </c>
      <c r="G112" s="2">
        <v>248.567583469391</v>
      </c>
      <c r="H112" s="2">
        <v>210.866527746348</v>
      </c>
      <c r="I112" s="2">
        <v>162.92747548739999</v>
      </c>
      <c r="J112" s="2">
        <v>144.85131016879299</v>
      </c>
      <c r="K112" s="2">
        <v>297.80256616499003</v>
      </c>
      <c r="L112" s="2">
        <v>261.49525664224899</v>
      </c>
      <c r="M112" s="2">
        <v>145.323023206622</v>
      </c>
      <c r="N112" s="2">
        <v>148.03422076190299</v>
      </c>
      <c r="O112" s="2">
        <v>140.18394347054999</v>
      </c>
      <c r="P112" s="2">
        <v>197.98907820717</v>
      </c>
      <c r="Q112" s="2">
        <v>128.94382733440401</v>
      </c>
    </row>
    <row r="113" spans="1:17" x14ac:dyDescent="0.3">
      <c r="A113" s="4">
        <v>2013</v>
      </c>
      <c r="B113" s="4" t="s">
        <v>26</v>
      </c>
      <c r="C113" s="2">
        <v>110.21966758793199</v>
      </c>
      <c r="D113" s="2">
        <v>5.17685187964834</v>
      </c>
      <c r="E113" s="2">
        <v>134.957043587513</v>
      </c>
      <c r="F113" s="2">
        <v>129.91899657190399</v>
      </c>
      <c r="G113" s="2">
        <v>245.32973472298499</v>
      </c>
      <c r="H113" s="2">
        <v>213.69801470831499</v>
      </c>
      <c r="I113" s="2">
        <v>142.023484850996</v>
      </c>
      <c r="J113" s="2">
        <v>149.870654649203</v>
      </c>
      <c r="K113" s="2">
        <v>278.390675941974</v>
      </c>
      <c r="L113" s="2">
        <v>249.38496551696201</v>
      </c>
      <c r="M113" s="2">
        <v>130.157863063615</v>
      </c>
      <c r="N113" s="2">
        <v>150.771979291853</v>
      </c>
      <c r="O113" s="2">
        <v>139.911161548774</v>
      </c>
      <c r="P113" s="2">
        <v>200.52536161537299</v>
      </c>
      <c r="Q113" s="2">
        <v>128.89475024942399</v>
      </c>
    </row>
    <row r="114" spans="1:17" x14ac:dyDescent="0.3">
      <c r="A114" s="4">
        <v>2013</v>
      </c>
      <c r="B114" s="4" t="s">
        <v>27</v>
      </c>
      <c r="C114" s="2">
        <v>175.262455282887</v>
      </c>
      <c r="D114" s="2">
        <v>5.1816311033721902</v>
      </c>
      <c r="E114" s="2">
        <v>157.51382614253501</v>
      </c>
      <c r="F114" s="2">
        <v>134.34333710668599</v>
      </c>
      <c r="G114" s="2">
        <v>200.79474672935899</v>
      </c>
      <c r="H114" s="2">
        <v>243.53750418144301</v>
      </c>
      <c r="I114" s="2">
        <v>153.58110857022501</v>
      </c>
      <c r="J114" s="2">
        <v>168.530933501438</v>
      </c>
      <c r="K114" s="2">
        <v>292.892988979108</v>
      </c>
      <c r="L114" s="2">
        <v>257.09068178108299</v>
      </c>
      <c r="M114" s="2">
        <v>154.116716926366</v>
      </c>
      <c r="N114" s="2">
        <v>148.712045538067</v>
      </c>
      <c r="O114" s="2">
        <v>138.101907163036</v>
      </c>
      <c r="P114" s="2">
        <v>200.313298912004</v>
      </c>
      <c r="Q114" s="2">
        <v>127.10052841050999</v>
      </c>
    </row>
    <row r="115" spans="1:17" x14ac:dyDescent="0.3">
      <c r="A115" s="4">
        <v>2013</v>
      </c>
      <c r="B115" s="4" t="s">
        <v>28</v>
      </c>
      <c r="C115" s="2">
        <v>150.99848228020099</v>
      </c>
      <c r="D115" s="2">
        <v>5.2443732242614702</v>
      </c>
      <c r="E115" s="2">
        <v>157.744636922159</v>
      </c>
      <c r="F115" s="2">
        <v>159.01966495357701</v>
      </c>
      <c r="G115" s="2">
        <v>184.380778482127</v>
      </c>
      <c r="H115" s="2">
        <v>249.03155105200301</v>
      </c>
      <c r="I115" s="2">
        <v>155.15757524162601</v>
      </c>
      <c r="J115" s="2">
        <v>161.40799788166601</v>
      </c>
      <c r="K115" s="2">
        <v>283.122430788641</v>
      </c>
      <c r="L115" s="2">
        <v>262.476923295228</v>
      </c>
      <c r="M115" s="2">
        <v>156.097694411367</v>
      </c>
      <c r="N115" s="2">
        <v>150.61607612538299</v>
      </c>
      <c r="O115" s="2">
        <v>139.692130251256</v>
      </c>
      <c r="P115" s="2">
        <v>199.181251806185</v>
      </c>
      <c r="Q115" s="2">
        <v>126.44744154646099</v>
      </c>
    </row>
    <row r="116" spans="1:17" x14ac:dyDescent="0.3">
      <c r="A116" s="4">
        <v>2013</v>
      </c>
      <c r="B116" s="4" t="s">
        <v>29</v>
      </c>
      <c r="C116" s="2">
        <v>141.326781634339</v>
      </c>
      <c r="D116" s="2">
        <v>5.33234730747869</v>
      </c>
      <c r="E116" s="2">
        <v>189.95169633012401</v>
      </c>
      <c r="F116" s="2">
        <v>178.41374926187299</v>
      </c>
      <c r="G116" s="2">
        <v>178.884921355313</v>
      </c>
      <c r="H116" s="2">
        <v>275.15508980595899</v>
      </c>
      <c r="I116" s="2">
        <v>170.171955778305</v>
      </c>
      <c r="J116" s="2">
        <v>173.17720475670399</v>
      </c>
      <c r="K116" s="2">
        <v>291.89672591815702</v>
      </c>
      <c r="L116" s="2">
        <v>261.84275841549402</v>
      </c>
      <c r="M116" s="2">
        <v>198.323272611585</v>
      </c>
      <c r="N116" s="2">
        <v>149.48216309888201</v>
      </c>
      <c r="O116" s="2">
        <v>142.914663964884</v>
      </c>
      <c r="P116" s="2">
        <v>198.12127329748401</v>
      </c>
      <c r="Q116" s="2">
        <v>126.871611261979</v>
      </c>
    </row>
    <row r="117" spans="1:17" x14ac:dyDescent="0.3">
      <c r="A117" s="4">
        <v>2013</v>
      </c>
      <c r="B117" s="4" t="s">
        <v>30</v>
      </c>
      <c r="C117" s="2">
        <v>107.47987536474</v>
      </c>
      <c r="D117" s="2">
        <v>5.3812696638466102</v>
      </c>
      <c r="E117" s="2">
        <v>162.74470687839599</v>
      </c>
      <c r="F117" s="2">
        <v>157.96544068422301</v>
      </c>
      <c r="G117" s="2">
        <v>176.41563226900999</v>
      </c>
      <c r="H117" s="2">
        <v>262.16490673236399</v>
      </c>
      <c r="I117" s="2">
        <v>164.92032837538301</v>
      </c>
      <c r="J117" s="2">
        <v>181.44560211883399</v>
      </c>
      <c r="K117" s="2">
        <v>281.76859774419501</v>
      </c>
      <c r="L117" s="2">
        <v>274.21884353748999</v>
      </c>
      <c r="M117" s="2">
        <v>175.17655604962999</v>
      </c>
      <c r="N117" s="2">
        <v>150.19972683028601</v>
      </c>
      <c r="O117" s="2">
        <v>143.290578223267</v>
      </c>
      <c r="P117" s="2">
        <v>215.20689290256999</v>
      </c>
      <c r="Q117" s="2">
        <v>128.86618284123401</v>
      </c>
    </row>
    <row r="118" spans="1:17" x14ac:dyDescent="0.3">
      <c r="A118" s="4">
        <v>2013</v>
      </c>
      <c r="B118" s="4" t="s">
        <v>31</v>
      </c>
      <c r="C118" s="2">
        <v>89.635625436527704</v>
      </c>
      <c r="D118" s="2">
        <v>5.2639319725884199</v>
      </c>
      <c r="E118" s="2">
        <v>172.227729636193</v>
      </c>
      <c r="F118" s="2">
        <v>164.29299398864401</v>
      </c>
      <c r="G118" s="2">
        <v>176.11699888126901</v>
      </c>
      <c r="H118" s="2">
        <v>296.79217951070899</v>
      </c>
      <c r="I118" s="2">
        <v>178.11002791691101</v>
      </c>
      <c r="J118" s="2">
        <v>191.357120416284</v>
      </c>
      <c r="K118" s="2">
        <v>291.542180560877</v>
      </c>
      <c r="L118" s="2">
        <v>259.969833513232</v>
      </c>
      <c r="M118" s="2">
        <v>175.52656526808599</v>
      </c>
      <c r="N118" s="2">
        <v>150.84852536334299</v>
      </c>
      <c r="O118" s="2">
        <v>144.22809077371201</v>
      </c>
      <c r="P118" s="2">
        <v>215.68327658599699</v>
      </c>
      <c r="Q118" s="2">
        <v>132.300144126117</v>
      </c>
    </row>
    <row r="119" spans="1:17" x14ac:dyDescent="0.3">
      <c r="A119" s="4">
        <v>2013</v>
      </c>
      <c r="B119" s="4" t="s">
        <v>32</v>
      </c>
      <c r="C119" s="2">
        <v>74.043088520443504</v>
      </c>
      <c r="D119" s="2">
        <v>5.1645684616052101</v>
      </c>
      <c r="E119" s="2">
        <v>217.43207861732699</v>
      </c>
      <c r="F119" s="2">
        <v>154.18027754828401</v>
      </c>
      <c r="G119" s="2">
        <v>180.71499898662</v>
      </c>
      <c r="H119" s="2">
        <v>310.47313727316998</v>
      </c>
      <c r="I119" s="2">
        <v>173.09074072872201</v>
      </c>
      <c r="J119" s="2">
        <v>193.15833687624101</v>
      </c>
      <c r="K119" s="2">
        <v>298.589409781602</v>
      </c>
      <c r="L119" s="2">
        <v>267.06833296605203</v>
      </c>
      <c r="M119" s="2">
        <v>182.48505171296901</v>
      </c>
      <c r="N119" s="2">
        <v>150.95953917703201</v>
      </c>
      <c r="O119" s="2">
        <v>145.181803530661</v>
      </c>
      <c r="P119" s="2">
        <v>218.10904813335901</v>
      </c>
      <c r="Q119" s="2">
        <v>134.48168938771201</v>
      </c>
    </row>
    <row r="120" spans="1:17" x14ac:dyDescent="0.3">
      <c r="A120" s="4">
        <v>2013</v>
      </c>
      <c r="B120" s="4" t="s">
        <v>33</v>
      </c>
      <c r="C120" s="2">
        <v>83.298782595521601</v>
      </c>
      <c r="D120" s="2">
        <v>5.0823796874212404</v>
      </c>
      <c r="E120" s="2">
        <v>191.34765278572701</v>
      </c>
      <c r="F120" s="2">
        <v>172.39830927550599</v>
      </c>
      <c r="G120" s="2">
        <v>180.586053309709</v>
      </c>
      <c r="H120" s="2">
        <v>307.20275525420698</v>
      </c>
      <c r="I120" s="2">
        <v>169.682973036585</v>
      </c>
      <c r="J120" s="2">
        <v>197.569762874286</v>
      </c>
      <c r="K120" s="2">
        <v>297.50014649854302</v>
      </c>
      <c r="L120" s="2">
        <v>263.96462689382099</v>
      </c>
      <c r="M120" s="2">
        <v>188.77062329949501</v>
      </c>
      <c r="N120" s="2">
        <v>151.14280882043801</v>
      </c>
      <c r="O120" s="2">
        <v>146.014843181061</v>
      </c>
      <c r="P120" s="2">
        <v>215.88918327752401</v>
      </c>
      <c r="Q120" s="2">
        <v>135.98560353149</v>
      </c>
    </row>
    <row r="121" spans="1:17" x14ac:dyDescent="0.3">
      <c r="A121" s="4">
        <v>2013</v>
      </c>
      <c r="B121" s="4" t="s">
        <v>34</v>
      </c>
      <c r="C121" s="2">
        <v>97.501101899457794</v>
      </c>
      <c r="D121" s="2">
        <v>5.2023748837242696</v>
      </c>
      <c r="E121" s="2">
        <v>186.91404971546899</v>
      </c>
      <c r="F121" s="2">
        <v>175.97682541723401</v>
      </c>
      <c r="G121" s="2">
        <v>179.12728367893101</v>
      </c>
      <c r="H121" s="2">
        <v>317.738690536018</v>
      </c>
      <c r="I121" s="2">
        <v>166.600884772412</v>
      </c>
      <c r="J121" s="2">
        <v>196.13256448164901</v>
      </c>
      <c r="K121" s="2">
        <v>301.37641588147801</v>
      </c>
      <c r="L121" s="2">
        <v>266.48949957682203</v>
      </c>
      <c r="M121" s="2">
        <v>189.63453352406501</v>
      </c>
      <c r="N121" s="2">
        <v>151.16725933657</v>
      </c>
      <c r="O121" s="2">
        <v>147.623183721484</v>
      </c>
      <c r="P121" s="2">
        <v>213.14610714375499</v>
      </c>
      <c r="Q121" s="2">
        <v>136.805675628599</v>
      </c>
    </row>
    <row r="122" spans="1:17" x14ac:dyDescent="0.3">
      <c r="A122" s="4">
        <v>2013</v>
      </c>
      <c r="B122" s="4" t="s">
        <v>35</v>
      </c>
      <c r="C122" s="2">
        <v>135.08768983304199</v>
      </c>
      <c r="D122" s="2">
        <v>5.1948459955858199</v>
      </c>
      <c r="E122" s="2">
        <v>160.71908927211501</v>
      </c>
      <c r="F122" s="2">
        <v>152.50043363534601</v>
      </c>
      <c r="G122" s="2">
        <v>222.47208445469701</v>
      </c>
      <c r="H122" s="2">
        <v>287.86632910842599</v>
      </c>
      <c r="I122" s="2">
        <v>149.662922787002</v>
      </c>
      <c r="J122" s="2">
        <v>172.46937671041999</v>
      </c>
      <c r="K122" s="2">
        <v>303.35302866001899</v>
      </c>
      <c r="L122" s="2">
        <v>257.748581985268</v>
      </c>
      <c r="M122" s="2">
        <v>186.19748408805299</v>
      </c>
      <c r="N122" s="2">
        <v>152.16075006047399</v>
      </c>
      <c r="O122" s="2">
        <v>149.631325354159</v>
      </c>
      <c r="P122" s="2">
        <v>236.41472094242599</v>
      </c>
      <c r="Q122" s="2">
        <v>136.690959332923</v>
      </c>
    </row>
    <row r="123" spans="1:17" x14ac:dyDescent="0.3">
      <c r="A123" s="10">
        <v>2013</v>
      </c>
      <c r="B123" s="10" t="s">
        <v>36</v>
      </c>
      <c r="C123" s="12">
        <v>163.043613072298</v>
      </c>
      <c r="D123" s="12">
        <v>5.0603308007300702</v>
      </c>
      <c r="E123" s="12">
        <v>146.57020744303901</v>
      </c>
      <c r="F123" s="12">
        <v>162.04607142498699</v>
      </c>
      <c r="G123" s="12">
        <v>259.41697190216502</v>
      </c>
      <c r="H123" s="12">
        <v>269.67714413032002</v>
      </c>
      <c r="I123" s="12">
        <v>185.59856740628601</v>
      </c>
      <c r="J123" s="12">
        <v>211.84725294047001</v>
      </c>
      <c r="K123" s="12">
        <v>300.35172830052397</v>
      </c>
      <c r="L123" s="12">
        <v>272.08682551919497</v>
      </c>
      <c r="M123" s="12">
        <v>206.527085704992</v>
      </c>
      <c r="N123" s="12">
        <v>152.15015446409799</v>
      </c>
      <c r="O123" s="12">
        <v>154.864679906361</v>
      </c>
      <c r="P123" s="12">
        <v>236.69522127210701</v>
      </c>
      <c r="Q123" s="12">
        <v>135.503188592046</v>
      </c>
    </row>
    <row r="124" spans="1:17" x14ac:dyDescent="0.3">
      <c r="A124" s="4">
        <v>2014</v>
      </c>
      <c r="B124" s="19" t="s">
        <v>25</v>
      </c>
      <c r="C124" s="2">
        <v>150.50156820841701</v>
      </c>
      <c r="D124" s="2">
        <v>4.8614928343522799</v>
      </c>
      <c r="E124" s="2">
        <v>193.780436703509</v>
      </c>
      <c r="F124" s="2">
        <v>150.10460595733801</v>
      </c>
      <c r="G124" s="2">
        <v>344.93139167699201</v>
      </c>
      <c r="H124" s="2">
        <v>236.026515380056</v>
      </c>
      <c r="I124" s="2">
        <v>166.25687723275999</v>
      </c>
      <c r="J124" s="2">
        <v>163.44942713563699</v>
      </c>
      <c r="K124" s="2">
        <v>304.47114935227302</v>
      </c>
      <c r="L124" s="2">
        <v>273.73012859961801</v>
      </c>
      <c r="M124" s="2">
        <v>168.61756231031001</v>
      </c>
      <c r="N124" s="2">
        <v>151.82787658790599</v>
      </c>
      <c r="O124" s="2">
        <v>146.470822020725</v>
      </c>
      <c r="P124" s="2">
        <v>240.17258861933101</v>
      </c>
      <c r="Q124" s="2">
        <v>132.04553900246</v>
      </c>
    </row>
    <row r="125" spans="1:17" x14ac:dyDescent="0.3">
      <c r="A125" s="4">
        <v>2014</v>
      </c>
      <c r="B125" s="4" t="s">
        <v>26</v>
      </c>
      <c r="C125" s="2">
        <v>168.51922125473601</v>
      </c>
      <c r="D125" s="2">
        <v>4.81893709522517</v>
      </c>
      <c r="E125" s="2">
        <v>117.73454400757301</v>
      </c>
      <c r="F125" s="2">
        <v>143.50282873548801</v>
      </c>
      <c r="G125" s="2">
        <v>340.56487288924899</v>
      </c>
      <c r="H125" s="2">
        <v>225.83787032875</v>
      </c>
      <c r="I125" s="2">
        <v>143.77249999321199</v>
      </c>
      <c r="J125" s="2">
        <v>164.240313045406</v>
      </c>
      <c r="K125" s="2">
        <v>292.764219929381</v>
      </c>
      <c r="L125" s="2">
        <v>254.07005686264199</v>
      </c>
      <c r="M125" s="2">
        <v>161.74604759274899</v>
      </c>
      <c r="N125" s="2">
        <v>152.83492964348</v>
      </c>
      <c r="O125" s="2">
        <v>148.72713020883299</v>
      </c>
      <c r="P125" s="2">
        <v>243.089253473079</v>
      </c>
      <c r="Q125" s="2">
        <v>129.65656189172901</v>
      </c>
    </row>
    <row r="126" spans="1:17" x14ac:dyDescent="0.3">
      <c r="A126" s="4">
        <v>2014</v>
      </c>
      <c r="B126" s="4" t="s">
        <v>27</v>
      </c>
      <c r="C126" s="2">
        <v>299.76903760403098</v>
      </c>
      <c r="D126" s="2">
        <v>4.8546595137525497</v>
      </c>
      <c r="E126" s="2">
        <v>124.35981510367699</v>
      </c>
      <c r="F126" s="2">
        <v>131.75576687740201</v>
      </c>
      <c r="G126" s="2">
        <v>212.76537570226799</v>
      </c>
      <c r="H126" s="2">
        <v>232.380903518389</v>
      </c>
      <c r="I126" s="2">
        <v>144.82142204507201</v>
      </c>
      <c r="J126" s="2">
        <v>169.256704815419</v>
      </c>
      <c r="K126" s="2">
        <v>298.31744554015199</v>
      </c>
      <c r="L126" s="2">
        <v>251.27123828222199</v>
      </c>
      <c r="M126" s="2">
        <v>162.414287684464</v>
      </c>
      <c r="N126" s="2">
        <v>153.215834973618</v>
      </c>
      <c r="O126" s="2">
        <v>146.714781104683</v>
      </c>
      <c r="P126" s="2">
        <v>242.746791715228</v>
      </c>
      <c r="Q126" s="2">
        <v>127.916109626703</v>
      </c>
    </row>
    <row r="127" spans="1:17" x14ac:dyDescent="0.3">
      <c r="A127" s="4">
        <v>2014</v>
      </c>
      <c r="B127" s="4" t="s">
        <v>28</v>
      </c>
      <c r="C127" s="2">
        <v>336.86212975209799</v>
      </c>
      <c r="D127" s="2">
        <v>4.9819233664665798</v>
      </c>
      <c r="E127" s="2">
        <v>148.63426081630499</v>
      </c>
      <c r="F127" s="2">
        <v>145.01646828203999</v>
      </c>
      <c r="G127" s="2">
        <v>212.943652016107</v>
      </c>
      <c r="H127" s="2">
        <v>236.63266030754301</v>
      </c>
      <c r="I127" s="2">
        <v>142.12161516911399</v>
      </c>
      <c r="J127" s="2">
        <v>168.19127136800901</v>
      </c>
      <c r="K127" s="2">
        <v>295.11125450086598</v>
      </c>
      <c r="L127" s="2">
        <v>261.55127710528399</v>
      </c>
      <c r="M127" s="2">
        <v>167.22244247788399</v>
      </c>
      <c r="N127" s="2">
        <v>153.73894148020301</v>
      </c>
      <c r="O127" s="2">
        <v>151.59988831490799</v>
      </c>
      <c r="P127" s="2">
        <v>242.38720057755799</v>
      </c>
      <c r="Q127" s="2">
        <v>127.338875001858</v>
      </c>
    </row>
    <row r="128" spans="1:17" x14ac:dyDescent="0.3">
      <c r="A128" s="4">
        <v>2014</v>
      </c>
      <c r="B128" s="4" t="s">
        <v>29</v>
      </c>
      <c r="C128" s="2">
        <v>345.84203003793999</v>
      </c>
      <c r="D128" s="2">
        <v>5.1336937215301797</v>
      </c>
      <c r="E128" s="2">
        <v>114.257002542184</v>
      </c>
      <c r="F128" s="2">
        <v>149.020447826235</v>
      </c>
      <c r="G128" s="2">
        <v>180.272780959518</v>
      </c>
      <c r="H128" s="2">
        <v>250.368249376802</v>
      </c>
      <c r="I128" s="2">
        <v>152.574810780017</v>
      </c>
      <c r="J128" s="2">
        <v>159.545532144232</v>
      </c>
      <c r="K128" s="2">
        <v>306.13180747667099</v>
      </c>
      <c r="L128" s="2">
        <v>261.28757869861403</v>
      </c>
      <c r="M128" s="2">
        <v>176.06633090141199</v>
      </c>
      <c r="N128" s="2">
        <v>153.40329416494501</v>
      </c>
      <c r="O128" s="2">
        <v>154.298222723724</v>
      </c>
      <c r="P128" s="2">
        <v>241.66149887144201</v>
      </c>
      <c r="Q128" s="2">
        <v>126.884511784707</v>
      </c>
    </row>
    <row r="129" spans="1:17" x14ac:dyDescent="0.3">
      <c r="A129" s="4">
        <v>2014</v>
      </c>
      <c r="B129" s="4" t="s">
        <v>30</v>
      </c>
      <c r="C129" s="2">
        <v>186.21176094370901</v>
      </c>
      <c r="D129" s="2">
        <v>5.4244855950523601</v>
      </c>
      <c r="E129" s="2">
        <v>182.175179624154</v>
      </c>
      <c r="F129" s="2">
        <v>157.45432853716301</v>
      </c>
      <c r="G129" s="2">
        <v>185.83786152095101</v>
      </c>
      <c r="H129" s="2">
        <v>268.865104749598</v>
      </c>
      <c r="I129" s="2">
        <v>164.43436952913899</v>
      </c>
      <c r="J129" s="2">
        <v>159.09675509946001</v>
      </c>
      <c r="K129" s="2">
        <v>300.11545591863802</v>
      </c>
      <c r="L129" s="2">
        <v>266.54318486679199</v>
      </c>
      <c r="M129" s="2">
        <v>182.47433116705699</v>
      </c>
      <c r="N129" s="2">
        <v>153.8002592741</v>
      </c>
      <c r="O129" s="2">
        <v>157.24326279276201</v>
      </c>
      <c r="P129" s="2">
        <v>241.07912443637599</v>
      </c>
      <c r="Q129" s="2">
        <v>126.956355289351</v>
      </c>
    </row>
    <row r="130" spans="1:17" x14ac:dyDescent="0.3">
      <c r="A130" s="4">
        <v>2014</v>
      </c>
      <c r="B130" s="4" t="s">
        <v>31</v>
      </c>
      <c r="C130" s="2">
        <v>95.998571468160307</v>
      </c>
      <c r="D130" s="2">
        <v>5.5281112246593196</v>
      </c>
      <c r="E130" s="2">
        <v>151.939872745336</v>
      </c>
      <c r="F130" s="2">
        <v>163.024929653133</v>
      </c>
      <c r="G130" s="2">
        <v>191.205048224747</v>
      </c>
      <c r="H130" s="2">
        <v>282.37383578075401</v>
      </c>
      <c r="I130" s="2">
        <v>166.644967422268</v>
      </c>
      <c r="J130" s="2">
        <v>185.119717729846</v>
      </c>
      <c r="K130" s="2">
        <v>306.708304763998</v>
      </c>
      <c r="L130" s="2">
        <v>261.15639751763399</v>
      </c>
      <c r="M130" s="2">
        <v>199.98021009823</v>
      </c>
      <c r="N130" s="2">
        <v>154.36134883658801</v>
      </c>
      <c r="O130" s="2">
        <v>159.30005987439401</v>
      </c>
      <c r="P130" s="2">
        <v>241.89594245568301</v>
      </c>
      <c r="Q130" s="2">
        <v>129.47280071744601</v>
      </c>
    </row>
    <row r="131" spans="1:17" x14ac:dyDescent="0.3">
      <c r="A131" s="4">
        <v>2014</v>
      </c>
      <c r="B131" s="4" t="s">
        <v>32</v>
      </c>
      <c r="C131" s="2">
        <v>66.600724653655504</v>
      </c>
      <c r="D131" s="2">
        <v>5.0957032398194002</v>
      </c>
      <c r="E131" s="2">
        <v>170.773483092692</v>
      </c>
      <c r="F131" s="2">
        <v>158.879869493309</v>
      </c>
      <c r="G131" s="2">
        <v>193.746103557282</v>
      </c>
      <c r="H131" s="2">
        <v>282.00227000079701</v>
      </c>
      <c r="I131" s="2">
        <v>167.873847085992</v>
      </c>
      <c r="J131" s="2">
        <v>209.139651588037</v>
      </c>
      <c r="K131" s="2">
        <v>308.67963235502202</v>
      </c>
      <c r="L131" s="2">
        <v>261.508110939255</v>
      </c>
      <c r="M131" s="2">
        <v>187.311318290092</v>
      </c>
      <c r="N131" s="2">
        <v>154.69476993813501</v>
      </c>
      <c r="O131" s="2">
        <v>160.25362359234001</v>
      </c>
      <c r="P131" s="2">
        <v>242.96687308526799</v>
      </c>
      <c r="Q131" s="2">
        <v>131.61143430180201</v>
      </c>
    </row>
    <row r="132" spans="1:17" x14ac:dyDescent="0.3">
      <c r="A132" s="4">
        <v>2014</v>
      </c>
      <c r="B132" s="4" t="s">
        <v>33</v>
      </c>
      <c r="C132" s="2">
        <v>75.975252768233503</v>
      </c>
      <c r="D132" s="2">
        <v>5.6185194811080397</v>
      </c>
      <c r="E132" s="2">
        <v>154.45762999040701</v>
      </c>
      <c r="F132" s="2">
        <v>155.746991684161</v>
      </c>
      <c r="G132" s="2">
        <v>191.77060556477201</v>
      </c>
      <c r="H132" s="2">
        <v>305.17810923589201</v>
      </c>
      <c r="I132" s="2">
        <v>162.612318681029</v>
      </c>
      <c r="J132" s="2">
        <v>176.829949712352</v>
      </c>
      <c r="K132" s="2">
        <v>310.82325702414801</v>
      </c>
      <c r="L132" s="2">
        <v>263.96298683297698</v>
      </c>
      <c r="M132" s="2">
        <v>198.890900025153</v>
      </c>
      <c r="N132" s="2">
        <v>155.61420440441901</v>
      </c>
      <c r="O132" s="2">
        <v>160.48683226184801</v>
      </c>
      <c r="P132" s="2">
        <v>243.80890027261299</v>
      </c>
      <c r="Q132" s="2">
        <v>130.07459831070301</v>
      </c>
    </row>
    <row r="133" spans="1:17" x14ac:dyDescent="0.3">
      <c r="A133" s="4">
        <v>2014</v>
      </c>
      <c r="B133" s="4" t="s">
        <v>34</v>
      </c>
      <c r="C133" s="2">
        <v>93.861309904688994</v>
      </c>
      <c r="D133" s="2">
        <v>5.6751324307240196</v>
      </c>
      <c r="E133" s="2">
        <v>175.275995661715</v>
      </c>
      <c r="F133" s="2">
        <v>165.879871538532</v>
      </c>
      <c r="G133" s="2">
        <v>226.31673667716601</v>
      </c>
      <c r="H133" s="2">
        <v>306.72313220551098</v>
      </c>
      <c r="I133" s="2">
        <v>169.06976873509799</v>
      </c>
      <c r="J133" s="2">
        <v>183.77404412488201</v>
      </c>
      <c r="K133" s="2">
        <v>315.13590625143001</v>
      </c>
      <c r="L133" s="2">
        <v>267.74399720355802</v>
      </c>
      <c r="M133" s="2">
        <v>186.032441475534</v>
      </c>
      <c r="N133" s="2">
        <v>157.24006298713201</v>
      </c>
      <c r="O133" s="2">
        <v>161.766617369291</v>
      </c>
      <c r="P133" s="2">
        <v>243.22693512693201</v>
      </c>
      <c r="Q133" s="2">
        <v>131.228789024191</v>
      </c>
    </row>
    <row r="134" spans="1:17" x14ac:dyDescent="0.3">
      <c r="A134" s="4">
        <v>2014</v>
      </c>
      <c r="B134" s="4" t="s">
        <v>35</v>
      </c>
      <c r="C134" s="2">
        <v>128.393670002741</v>
      </c>
      <c r="D134" s="2">
        <v>5.66649901564766</v>
      </c>
      <c r="E134" s="2">
        <v>135.84972319526699</v>
      </c>
      <c r="F134" s="2">
        <v>157.03580349871399</v>
      </c>
      <c r="G134" s="2">
        <v>239.65786568778401</v>
      </c>
      <c r="H134" s="2">
        <v>276.89135062434099</v>
      </c>
      <c r="I134" s="2">
        <v>151.889892344553</v>
      </c>
      <c r="J134" s="2">
        <v>190.69772678934399</v>
      </c>
      <c r="K134" s="2">
        <v>315.54036666065599</v>
      </c>
      <c r="L134" s="2">
        <v>254.55234788903999</v>
      </c>
      <c r="M134" s="2">
        <v>183.50770389052499</v>
      </c>
      <c r="N134" s="2">
        <v>156.50167274734301</v>
      </c>
      <c r="O134" s="2">
        <v>164.66060048089599</v>
      </c>
      <c r="P134" s="2">
        <v>243.91715936505599</v>
      </c>
      <c r="Q134" s="2">
        <v>131.784941002349</v>
      </c>
    </row>
    <row r="135" spans="1:17" x14ac:dyDescent="0.3">
      <c r="A135" s="10">
        <v>2014</v>
      </c>
      <c r="B135" s="10" t="s">
        <v>36</v>
      </c>
      <c r="C135" s="12">
        <v>146.124965284545</v>
      </c>
      <c r="D135" s="12">
        <v>5.9861823512712604</v>
      </c>
      <c r="E135" s="12">
        <v>124.113343436074</v>
      </c>
      <c r="F135" s="12">
        <v>166.062305361412</v>
      </c>
      <c r="G135" s="12">
        <v>262.90226980827799</v>
      </c>
      <c r="H135" s="12">
        <v>284.32558780432402</v>
      </c>
      <c r="I135" s="12">
        <v>184.84135439139001</v>
      </c>
      <c r="J135" s="12">
        <v>212.36172996699599</v>
      </c>
      <c r="K135" s="12">
        <v>322.26894812503798</v>
      </c>
      <c r="L135" s="12">
        <v>263.999849227129</v>
      </c>
      <c r="M135" s="12">
        <v>212.56971460784899</v>
      </c>
      <c r="N135" s="12">
        <v>155.319792074942</v>
      </c>
      <c r="O135" s="12">
        <v>165.78932499488999</v>
      </c>
      <c r="P135" s="12">
        <v>245.24301967338101</v>
      </c>
      <c r="Q135" s="12">
        <v>135.67922601331401</v>
      </c>
    </row>
    <row r="136" spans="1:17" x14ac:dyDescent="0.3">
      <c r="A136" s="4">
        <v>2015</v>
      </c>
      <c r="B136" s="19" t="s">
        <v>25</v>
      </c>
      <c r="C136" s="2">
        <v>105.057455014488</v>
      </c>
      <c r="D136" s="2">
        <v>6.04999887958577</v>
      </c>
      <c r="E136" s="2">
        <v>155.88468739304199</v>
      </c>
      <c r="F136" s="2">
        <v>161.457631425069</v>
      </c>
      <c r="G136" s="2">
        <v>276.66998543501199</v>
      </c>
      <c r="H136" s="2">
        <v>253.53245738695</v>
      </c>
      <c r="I136" s="2">
        <v>155.21239614496099</v>
      </c>
      <c r="J136" s="2">
        <v>170.15670985899899</v>
      </c>
      <c r="K136" s="2">
        <v>332.03680024715601</v>
      </c>
      <c r="L136" s="2">
        <v>271.15675094511198</v>
      </c>
      <c r="M136" s="2">
        <v>167.076486055808</v>
      </c>
      <c r="N136" s="2">
        <v>157.48783490976601</v>
      </c>
      <c r="O136" s="2">
        <v>156.23962726081501</v>
      </c>
      <c r="P136" s="2">
        <v>246.70890886977699</v>
      </c>
      <c r="Q136" s="2">
        <v>138.564800137102</v>
      </c>
    </row>
    <row r="137" spans="1:17" x14ac:dyDescent="0.3">
      <c r="A137" s="4">
        <v>2015</v>
      </c>
      <c r="B137" s="4" t="s">
        <v>26</v>
      </c>
      <c r="C137" s="2">
        <v>116.99813382433901</v>
      </c>
      <c r="D137" s="2">
        <v>6.4414456168780303</v>
      </c>
      <c r="E137" s="2">
        <v>145.874387259287</v>
      </c>
      <c r="F137" s="2">
        <v>155.90772791497901</v>
      </c>
      <c r="G137" s="2">
        <v>274.28241810756498</v>
      </c>
      <c r="H137" s="2">
        <v>260.03923309828502</v>
      </c>
      <c r="I137" s="2">
        <v>142.929795671557</v>
      </c>
      <c r="J137" s="2">
        <v>164.19324341401401</v>
      </c>
      <c r="K137" s="2">
        <v>321.54372251355198</v>
      </c>
      <c r="L137" s="2">
        <v>265.357417668572</v>
      </c>
      <c r="M137" s="2">
        <v>181.77569261571301</v>
      </c>
      <c r="N137" s="2">
        <v>156.34454767039699</v>
      </c>
      <c r="O137" s="2">
        <v>156.61266471812701</v>
      </c>
      <c r="P137" s="2">
        <v>250.170852413761</v>
      </c>
      <c r="Q137" s="2">
        <v>137.655175979001</v>
      </c>
    </row>
    <row r="138" spans="1:17" x14ac:dyDescent="0.3">
      <c r="A138" s="4">
        <v>2015</v>
      </c>
      <c r="B138" s="4" t="s">
        <v>27</v>
      </c>
      <c r="C138" s="2">
        <v>214.316162142612</v>
      </c>
      <c r="D138" s="2">
        <v>6.9959503129645002</v>
      </c>
      <c r="E138" s="2">
        <v>189.00071520242301</v>
      </c>
      <c r="F138" s="2">
        <v>167.80539471482999</v>
      </c>
      <c r="G138" s="2">
        <v>258.82279468757201</v>
      </c>
      <c r="H138" s="2">
        <v>288.64753868097802</v>
      </c>
      <c r="I138" s="2">
        <v>160.99756599269699</v>
      </c>
      <c r="J138" s="2">
        <v>182.14753073316299</v>
      </c>
      <c r="K138" s="2">
        <v>326.30677419701698</v>
      </c>
      <c r="L138" s="2">
        <v>272.43792884892702</v>
      </c>
      <c r="M138" s="2">
        <v>177.707270720829</v>
      </c>
      <c r="N138" s="2">
        <v>160.28432440517801</v>
      </c>
      <c r="O138" s="2">
        <v>158.92050657061901</v>
      </c>
      <c r="P138" s="2">
        <v>250.16688288168501</v>
      </c>
      <c r="Q138" s="2">
        <v>141.321262537845</v>
      </c>
    </row>
    <row r="139" spans="1:17" x14ac:dyDescent="0.3">
      <c r="A139" s="4">
        <v>2015</v>
      </c>
      <c r="B139" s="4" t="s">
        <v>28</v>
      </c>
      <c r="C139" s="2">
        <v>250.41575165401099</v>
      </c>
      <c r="D139" s="2">
        <v>6.9094834011269102</v>
      </c>
      <c r="E139" s="2">
        <v>170.502392507715</v>
      </c>
      <c r="F139" s="2">
        <v>182.579918279899</v>
      </c>
      <c r="G139" s="2">
        <v>228.28868215666699</v>
      </c>
      <c r="H139" s="2">
        <v>292.727313879978</v>
      </c>
      <c r="I139" s="2">
        <v>156.68251447667399</v>
      </c>
      <c r="J139" s="2">
        <v>181.78251277111499</v>
      </c>
      <c r="K139" s="2">
        <v>313.11737372174701</v>
      </c>
      <c r="L139" s="2">
        <v>284.383200785018</v>
      </c>
      <c r="M139" s="2">
        <v>189.94560149750299</v>
      </c>
      <c r="N139" s="2">
        <v>159.205156281001</v>
      </c>
      <c r="O139" s="2">
        <v>161.834172347307</v>
      </c>
      <c r="P139" s="2">
        <v>249.506170599348</v>
      </c>
      <c r="Q139" s="2">
        <v>142.026963695961</v>
      </c>
    </row>
    <row r="140" spans="1:17" x14ac:dyDescent="0.3">
      <c r="A140" s="4">
        <v>2015</v>
      </c>
      <c r="B140" s="4" t="s">
        <v>29</v>
      </c>
      <c r="C140" s="2">
        <v>271.64160464632198</v>
      </c>
      <c r="D140" s="2">
        <v>6.9915164138014099</v>
      </c>
      <c r="E140" s="2">
        <v>149.33978724618299</v>
      </c>
      <c r="F140" s="2">
        <v>176.73156617427901</v>
      </c>
      <c r="G140" s="2">
        <v>208.40712520011999</v>
      </c>
      <c r="H140" s="2">
        <v>290.57479858380901</v>
      </c>
      <c r="I140" s="2">
        <v>162.08651282861101</v>
      </c>
      <c r="J140" s="2">
        <v>195.07633043558701</v>
      </c>
      <c r="K140" s="2">
        <v>313.38963053473998</v>
      </c>
      <c r="L140" s="2">
        <v>278.71262053142101</v>
      </c>
      <c r="M140" s="2">
        <v>174.78293934781399</v>
      </c>
      <c r="N140" s="2">
        <v>159.18342516208699</v>
      </c>
      <c r="O140" s="2">
        <v>165.617269887177</v>
      </c>
      <c r="P140" s="2">
        <v>249.43846401643901</v>
      </c>
      <c r="Q140" s="2">
        <v>142.682986615391</v>
      </c>
    </row>
    <row r="141" spans="1:17" x14ac:dyDescent="0.3">
      <c r="A141" s="4">
        <v>2015</v>
      </c>
      <c r="B141" s="4" t="s">
        <v>30</v>
      </c>
      <c r="C141" s="2">
        <v>163.901297088787</v>
      </c>
      <c r="D141" s="2">
        <v>7.6040225020225201</v>
      </c>
      <c r="E141" s="2">
        <v>224.74304827134901</v>
      </c>
      <c r="F141" s="2">
        <v>195.57761990506401</v>
      </c>
      <c r="G141" s="2">
        <v>207.05300717837099</v>
      </c>
      <c r="H141" s="2">
        <v>318.81507006632398</v>
      </c>
      <c r="I141" s="2">
        <v>173.66777722108901</v>
      </c>
      <c r="J141" s="2">
        <v>187.994127830927</v>
      </c>
      <c r="K141" s="2">
        <v>312.60510913631703</v>
      </c>
      <c r="L141" s="2">
        <v>298.21128159289799</v>
      </c>
      <c r="M141" s="2">
        <v>223.03501259729501</v>
      </c>
      <c r="N141" s="2">
        <v>159.54867096843</v>
      </c>
      <c r="O141" s="2">
        <v>167.68015772043799</v>
      </c>
      <c r="P141" s="2">
        <v>249.67124106724501</v>
      </c>
      <c r="Q141" s="2">
        <v>146.28840858068901</v>
      </c>
    </row>
    <row r="142" spans="1:17" x14ac:dyDescent="0.3">
      <c r="A142" s="4">
        <v>2015</v>
      </c>
      <c r="B142" s="4" t="s">
        <v>31</v>
      </c>
      <c r="C142" s="2">
        <v>86.570834816822</v>
      </c>
      <c r="D142" s="2">
        <v>7.54386333572059</v>
      </c>
      <c r="E142" s="2">
        <v>167.44180760021999</v>
      </c>
      <c r="F142" s="2">
        <v>170.247143110884</v>
      </c>
      <c r="G142" s="2">
        <v>202.677128021313</v>
      </c>
      <c r="H142" s="2">
        <v>327.16005682400601</v>
      </c>
      <c r="I142" s="2">
        <v>176.80205507778899</v>
      </c>
      <c r="J142" s="2">
        <v>198.16703996537399</v>
      </c>
      <c r="K142" s="2">
        <v>328.04596888095301</v>
      </c>
      <c r="L142" s="2">
        <v>281.142030327535</v>
      </c>
      <c r="M142" s="2">
        <v>196.89471788809001</v>
      </c>
      <c r="N142" s="2">
        <v>160.212246816944</v>
      </c>
      <c r="O142" s="2">
        <v>168.479568169001</v>
      </c>
      <c r="P142" s="2">
        <v>250.14668029378299</v>
      </c>
      <c r="Q142" s="2">
        <v>151.13366250636801</v>
      </c>
    </row>
    <row r="143" spans="1:17" x14ac:dyDescent="0.3">
      <c r="A143" s="4">
        <v>2015</v>
      </c>
      <c r="B143" s="4" t="s">
        <v>32</v>
      </c>
      <c r="C143" s="2">
        <v>60.195753415484901</v>
      </c>
      <c r="D143" s="2">
        <v>7.1295456101343904</v>
      </c>
      <c r="E143" s="2">
        <v>156.27998495849101</v>
      </c>
      <c r="F143" s="2">
        <v>178.97288203671999</v>
      </c>
      <c r="G143" s="2">
        <v>207.31885812445</v>
      </c>
      <c r="H143" s="2">
        <v>316.89390017154199</v>
      </c>
      <c r="I143" s="2">
        <v>172.584928570382</v>
      </c>
      <c r="J143" s="2">
        <v>208.99396563853199</v>
      </c>
      <c r="K143" s="2">
        <v>332.29206257350899</v>
      </c>
      <c r="L143" s="2">
        <v>280.81340249778299</v>
      </c>
      <c r="M143" s="2">
        <v>206.77400295165901</v>
      </c>
      <c r="N143" s="2">
        <v>160.14964696401199</v>
      </c>
      <c r="O143" s="2">
        <v>168.93716629115599</v>
      </c>
      <c r="P143" s="2">
        <v>251.93255065408499</v>
      </c>
      <c r="Q143" s="2">
        <v>155.95286569601299</v>
      </c>
    </row>
    <row r="144" spans="1:17" x14ac:dyDescent="0.3">
      <c r="A144" s="4">
        <v>2015</v>
      </c>
      <c r="B144" s="4" t="s">
        <v>33</v>
      </c>
      <c r="C144" s="2">
        <v>66.429189085151293</v>
      </c>
      <c r="D144" s="2">
        <v>7.5579086318781901</v>
      </c>
      <c r="E144" s="2">
        <v>209.658632146603</v>
      </c>
      <c r="F144" s="2">
        <v>168.74062554268599</v>
      </c>
      <c r="G144" s="2">
        <v>207.59979277610199</v>
      </c>
      <c r="H144" s="2">
        <v>351.612000404593</v>
      </c>
      <c r="I144" s="2">
        <v>171.359622680814</v>
      </c>
      <c r="J144" s="2">
        <v>214.00604417475901</v>
      </c>
      <c r="K144" s="2">
        <v>333.32725553143399</v>
      </c>
      <c r="L144" s="2">
        <v>279.55789151573703</v>
      </c>
      <c r="M144" s="2">
        <v>202.40885751264199</v>
      </c>
      <c r="N144" s="2">
        <v>160.161270306993</v>
      </c>
      <c r="O144" s="2">
        <v>169.86640603018401</v>
      </c>
      <c r="P144" s="2">
        <v>251.37828787046701</v>
      </c>
      <c r="Q144" s="2">
        <v>158.13472531678801</v>
      </c>
    </row>
    <row r="145" spans="1:17" x14ac:dyDescent="0.3">
      <c r="A145" s="4">
        <v>2015</v>
      </c>
      <c r="B145" s="4" t="s">
        <v>34</v>
      </c>
      <c r="C145" s="2">
        <v>84.670610817450793</v>
      </c>
      <c r="D145" s="2">
        <v>7.9978028078871102</v>
      </c>
      <c r="E145" s="2">
        <v>234.114010976304</v>
      </c>
      <c r="F145" s="2">
        <v>179.97319342649899</v>
      </c>
      <c r="G145" s="2">
        <v>200.820526906585</v>
      </c>
      <c r="H145" s="2">
        <v>350.27561967305098</v>
      </c>
      <c r="I145" s="2">
        <v>171.33807857591901</v>
      </c>
      <c r="J145" s="2">
        <v>195.04186980286499</v>
      </c>
      <c r="K145" s="2">
        <v>325.93533945646902</v>
      </c>
      <c r="L145" s="2">
        <v>272.78989421403099</v>
      </c>
      <c r="M145" s="2">
        <v>199.16231914757799</v>
      </c>
      <c r="N145" s="2">
        <v>160.082937646874</v>
      </c>
      <c r="O145" s="2">
        <v>168.790228341166</v>
      </c>
      <c r="P145" s="2">
        <v>250.06981387890301</v>
      </c>
      <c r="Q145" s="2">
        <v>157.180028696275</v>
      </c>
    </row>
    <row r="146" spans="1:17" x14ac:dyDescent="0.3">
      <c r="A146" s="4">
        <v>2015</v>
      </c>
      <c r="B146" s="4" t="s">
        <v>35</v>
      </c>
      <c r="C146" s="2">
        <v>120.03618998771201</v>
      </c>
      <c r="D146" s="2">
        <v>8.3000840312789599</v>
      </c>
      <c r="E146" s="2">
        <v>173.81424543625499</v>
      </c>
      <c r="F146" s="2">
        <v>166.473263587323</v>
      </c>
      <c r="G146" s="2">
        <v>262.80413269814301</v>
      </c>
      <c r="H146" s="2">
        <v>330.61462265820097</v>
      </c>
      <c r="I146" s="2">
        <v>163.62897678797299</v>
      </c>
      <c r="J146" s="2">
        <v>197.02437386662299</v>
      </c>
      <c r="K146" s="2">
        <v>317.75428773575402</v>
      </c>
      <c r="L146" s="2">
        <v>270.70769400037699</v>
      </c>
      <c r="M146" s="2">
        <v>193.02823138786499</v>
      </c>
      <c r="N146" s="2">
        <v>160.449405443698</v>
      </c>
      <c r="O146" s="2">
        <v>172.17808797202301</v>
      </c>
      <c r="P146" s="2">
        <v>250.56384803928799</v>
      </c>
      <c r="Q146" s="2">
        <v>156.80766602677599</v>
      </c>
    </row>
    <row r="147" spans="1:17" x14ac:dyDescent="0.3">
      <c r="A147" s="10">
        <v>2015</v>
      </c>
      <c r="B147" s="10" t="s">
        <v>36</v>
      </c>
      <c r="C147" s="12">
        <v>139.97504424186999</v>
      </c>
      <c r="D147" s="12">
        <v>7.5176810520073998</v>
      </c>
      <c r="E147" s="12">
        <v>196.442411549122</v>
      </c>
      <c r="F147" s="12">
        <v>166.580496714807</v>
      </c>
      <c r="G147" s="12">
        <v>260.51394681314298</v>
      </c>
      <c r="H147" s="12">
        <v>280.17427167493798</v>
      </c>
      <c r="I147" s="12">
        <v>188.776410252565</v>
      </c>
      <c r="J147" s="12">
        <v>224.47581936216599</v>
      </c>
      <c r="K147" s="12">
        <v>315.662497964831</v>
      </c>
      <c r="L147" s="12">
        <v>276.56280097647601</v>
      </c>
      <c r="M147" s="12">
        <v>188.41605025707699</v>
      </c>
      <c r="N147" s="12">
        <v>161.34150074879599</v>
      </c>
      <c r="O147" s="12">
        <v>178.307672288372</v>
      </c>
      <c r="P147" s="12">
        <v>253.06638592846801</v>
      </c>
      <c r="Q147" s="12">
        <v>160.258272851405</v>
      </c>
    </row>
    <row r="148" spans="1:17" x14ac:dyDescent="0.3">
      <c r="A148" s="4">
        <v>2016</v>
      </c>
      <c r="B148" s="19" t="s">
        <v>25</v>
      </c>
      <c r="C148" s="2">
        <v>111.24397017033</v>
      </c>
      <c r="D148" s="2">
        <v>8.4793539039302193</v>
      </c>
      <c r="E148" s="2">
        <v>135.88877215665701</v>
      </c>
      <c r="F148" s="2">
        <v>144.35154232385901</v>
      </c>
      <c r="G148" s="2">
        <v>331.72036714042201</v>
      </c>
      <c r="H148" s="2">
        <v>224.12118715676201</v>
      </c>
      <c r="I148" s="2">
        <v>159.72263391634701</v>
      </c>
      <c r="J148" s="2">
        <v>171.914618506577</v>
      </c>
      <c r="K148" s="2">
        <v>319.76657612975998</v>
      </c>
      <c r="L148" s="2">
        <v>264.37988909373598</v>
      </c>
      <c r="M148" s="2">
        <v>155.803957734291</v>
      </c>
      <c r="N148" s="2">
        <v>160.146351466124</v>
      </c>
      <c r="O148" s="2">
        <v>170.98675839927401</v>
      </c>
      <c r="P148" s="2">
        <v>256.39405461625199</v>
      </c>
      <c r="Q148" s="2">
        <v>161.65367080681099</v>
      </c>
    </row>
    <row r="149" spans="1:17" x14ac:dyDescent="0.3">
      <c r="A149" s="4">
        <v>2016</v>
      </c>
      <c r="B149" s="4" t="s">
        <v>26</v>
      </c>
      <c r="C149" s="2">
        <v>121.205494806646</v>
      </c>
      <c r="D149" s="2">
        <v>8.6340313405405702</v>
      </c>
      <c r="E149" s="2">
        <v>160.72165436243901</v>
      </c>
      <c r="F149" s="2">
        <v>131.00848853857701</v>
      </c>
      <c r="G149" s="2">
        <v>319.57152718493597</v>
      </c>
      <c r="H149" s="2">
        <v>218.107200007736</v>
      </c>
      <c r="I149" s="2">
        <v>150.11466176772899</v>
      </c>
      <c r="J149" s="2">
        <v>185.26326651483501</v>
      </c>
      <c r="K149" s="2">
        <v>299.62700386741</v>
      </c>
      <c r="L149" s="2">
        <v>254.369378221598</v>
      </c>
      <c r="M149" s="2">
        <v>167.89144828117401</v>
      </c>
      <c r="N149" s="2">
        <v>159.47273799420799</v>
      </c>
      <c r="O149" s="2">
        <v>175.372795196471</v>
      </c>
      <c r="P149" s="2">
        <v>267.17319784864998</v>
      </c>
      <c r="Q149" s="2">
        <v>163.63132778094899</v>
      </c>
    </row>
    <row r="150" spans="1:17" x14ac:dyDescent="0.3">
      <c r="A150" s="4">
        <v>2016</v>
      </c>
      <c r="B150" s="4" t="s">
        <v>27</v>
      </c>
      <c r="C150" s="2">
        <v>214.336649932097</v>
      </c>
      <c r="D150" s="2">
        <v>8.5753151692704108</v>
      </c>
      <c r="E150" s="2">
        <v>133.75467877426601</v>
      </c>
      <c r="F150" s="2">
        <v>143.17800969297801</v>
      </c>
      <c r="G150" s="2">
        <v>270.039209694193</v>
      </c>
      <c r="H150" s="2">
        <v>235.217375881988</v>
      </c>
      <c r="I150" s="2">
        <v>164.866866864016</v>
      </c>
      <c r="J150" s="2">
        <v>194.91629280508701</v>
      </c>
      <c r="K150" s="2">
        <v>323.41667310184403</v>
      </c>
      <c r="L150" s="2">
        <v>261.15383015538498</v>
      </c>
      <c r="M150" s="2">
        <v>190.62044185986099</v>
      </c>
      <c r="N150" s="2">
        <v>162.37139855597499</v>
      </c>
      <c r="O150" s="2">
        <v>175.984682229583</v>
      </c>
      <c r="P150" s="2">
        <v>268.04148384811702</v>
      </c>
      <c r="Q150" s="2">
        <v>165.394636214971</v>
      </c>
    </row>
    <row r="151" spans="1:17" x14ac:dyDescent="0.3">
      <c r="A151" s="4">
        <v>2016</v>
      </c>
      <c r="B151" s="4" t="s">
        <v>28</v>
      </c>
      <c r="C151" s="2">
        <v>239.20119076516701</v>
      </c>
      <c r="D151" s="2">
        <v>8.4446997054835098</v>
      </c>
      <c r="E151" s="2">
        <v>114.346188387433</v>
      </c>
      <c r="F151" s="2">
        <v>137.07039933348099</v>
      </c>
      <c r="G151" s="2">
        <v>269.49596205602802</v>
      </c>
      <c r="H151" s="2">
        <v>229.60044219952201</v>
      </c>
      <c r="I151" s="2">
        <v>152.82267461352001</v>
      </c>
      <c r="J151" s="2">
        <v>194.21558403531799</v>
      </c>
      <c r="K151" s="2">
        <v>317.44769855143898</v>
      </c>
      <c r="L151" s="2">
        <v>266.15441487670898</v>
      </c>
      <c r="M151" s="2">
        <v>186.71568717590401</v>
      </c>
      <c r="N151" s="2">
        <v>161.38656290179799</v>
      </c>
      <c r="O151" s="2">
        <v>174.53585746864599</v>
      </c>
      <c r="P151" s="2">
        <v>267.68689630710202</v>
      </c>
      <c r="Q151" s="2">
        <v>162.63664306021201</v>
      </c>
    </row>
    <row r="152" spans="1:17" x14ac:dyDescent="0.3">
      <c r="A152" s="4">
        <v>2016</v>
      </c>
      <c r="B152" s="4" t="s">
        <v>29</v>
      </c>
      <c r="C152" s="2">
        <v>253.15374089123699</v>
      </c>
      <c r="D152" s="2">
        <v>8.3426249904388108</v>
      </c>
      <c r="E152" s="2">
        <v>111.078498989049</v>
      </c>
      <c r="F152" s="2">
        <v>140.465030873118</v>
      </c>
      <c r="G152" s="2">
        <v>224.55138006521099</v>
      </c>
      <c r="H152" s="2">
        <v>238.571154796885</v>
      </c>
      <c r="I152" s="2">
        <v>164.83530431619701</v>
      </c>
      <c r="J152" s="2">
        <v>180.24313207514001</v>
      </c>
      <c r="K152" s="2">
        <v>326.05230170782301</v>
      </c>
      <c r="L152" s="2">
        <v>260.964864286644</v>
      </c>
      <c r="M152" s="2">
        <v>190.44611180848401</v>
      </c>
      <c r="N152" s="2">
        <v>160.52571922895501</v>
      </c>
      <c r="O152" s="2">
        <v>174.534729113677</v>
      </c>
      <c r="P152" s="2">
        <v>266.510525870935</v>
      </c>
      <c r="Q152" s="2">
        <v>163.88860790135101</v>
      </c>
    </row>
    <row r="153" spans="1:17" x14ac:dyDescent="0.3">
      <c r="A153" s="4">
        <v>2016</v>
      </c>
      <c r="B153" s="4" t="s">
        <v>30</v>
      </c>
      <c r="C153" s="2">
        <v>162.611593197921</v>
      </c>
      <c r="D153" s="2">
        <v>8.0932151736864792</v>
      </c>
      <c r="E153" s="2">
        <v>129.44706221515</v>
      </c>
      <c r="F153" s="2">
        <v>131.817947881805</v>
      </c>
      <c r="G153" s="2">
        <v>222.792871673836</v>
      </c>
      <c r="H153" s="2">
        <v>245.11385719009701</v>
      </c>
      <c r="I153" s="2">
        <v>162.46118500169499</v>
      </c>
      <c r="J153" s="2">
        <v>201.624917023508</v>
      </c>
      <c r="K153" s="2">
        <v>324.72216395069302</v>
      </c>
      <c r="L153" s="2">
        <v>263.08087653462502</v>
      </c>
      <c r="M153" s="2">
        <v>206.99957165513101</v>
      </c>
      <c r="N153" s="2">
        <v>160.69432640989399</v>
      </c>
      <c r="O153" s="2">
        <v>174.85280040359299</v>
      </c>
      <c r="P153" s="2">
        <v>263.55290390909698</v>
      </c>
      <c r="Q153" s="2">
        <v>163.70219879414401</v>
      </c>
    </row>
    <row r="154" spans="1:17" x14ac:dyDescent="0.3">
      <c r="A154" s="4">
        <v>2016</v>
      </c>
      <c r="B154" s="4" t="s">
        <v>31</v>
      </c>
      <c r="C154" s="2">
        <v>99.449831207551895</v>
      </c>
      <c r="D154" s="2">
        <v>8.1801577278893305</v>
      </c>
      <c r="E154" s="2">
        <v>132.39516696177401</v>
      </c>
      <c r="F154" s="2">
        <v>134.643740580383</v>
      </c>
      <c r="G154" s="2">
        <v>218.942307436812</v>
      </c>
      <c r="H154" s="2">
        <v>252.37392872516801</v>
      </c>
      <c r="I154" s="2">
        <v>169.932559438563</v>
      </c>
      <c r="J154" s="2">
        <v>213.41634893253701</v>
      </c>
      <c r="K154" s="2">
        <v>338.09794959828599</v>
      </c>
      <c r="L154" s="2">
        <v>272.95554803294698</v>
      </c>
      <c r="M154" s="2">
        <v>184.33238684374501</v>
      </c>
      <c r="N154" s="2">
        <v>160.50760318264801</v>
      </c>
      <c r="O154" s="2">
        <v>176.84470235038199</v>
      </c>
      <c r="P154" s="2">
        <v>262.44889791259902</v>
      </c>
      <c r="Q154" s="2">
        <v>165.10972552626899</v>
      </c>
    </row>
    <row r="155" spans="1:17" x14ac:dyDescent="0.3">
      <c r="A155" s="4">
        <v>2016</v>
      </c>
      <c r="B155" s="4" t="s">
        <v>32</v>
      </c>
      <c r="C155" s="2">
        <v>74.511386148034902</v>
      </c>
      <c r="D155" s="2">
        <v>7.4783597952859697</v>
      </c>
      <c r="E155" s="2">
        <v>125.030655317103</v>
      </c>
      <c r="F155" s="2">
        <v>139.18153745435299</v>
      </c>
      <c r="G155" s="2">
        <v>211.30573638993801</v>
      </c>
      <c r="H155" s="2">
        <v>274.83244531379199</v>
      </c>
      <c r="I155" s="2">
        <v>172.78799319264101</v>
      </c>
      <c r="J155" s="2">
        <v>207.054269480958</v>
      </c>
      <c r="K155" s="2">
        <v>346.71671626880197</v>
      </c>
      <c r="L155" s="2">
        <v>286.051037175575</v>
      </c>
      <c r="M155" s="2">
        <v>207.641970909581</v>
      </c>
      <c r="N155" s="2">
        <v>160.57154980553301</v>
      </c>
      <c r="O155" s="2">
        <v>178.57260647158901</v>
      </c>
      <c r="P155" s="2">
        <v>266.39863411062498</v>
      </c>
      <c r="Q155" s="2">
        <v>166.59903055260901</v>
      </c>
    </row>
    <row r="156" spans="1:17" x14ac:dyDescent="0.3">
      <c r="A156" s="4">
        <v>2016</v>
      </c>
      <c r="B156" s="4" t="s">
        <v>33</v>
      </c>
      <c r="C156" s="2">
        <v>77.219055393557795</v>
      </c>
      <c r="D156" s="2">
        <v>7.2843044427223704</v>
      </c>
      <c r="E156" s="2">
        <v>136.99385014176801</v>
      </c>
      <c r="F156" s="2">
        <v>140.43506640779199</v>
      </c>
      <c r="G156" s="2">
        <v>213.528865545477</v>
      </c>
      <c r="H156" s="2">
        <v>272.73431080540701</v>
      </c>
      <c r="I156" s="2">
        <v>165.54880567888301</v>
      </c>
      <c r="J156" s="2">
        <v>203.240808056502</v>
      </c>
      <c r="K156" s="2">
        <v>347.12956699224401</v>
      </c>
      <c r="L156" s="2">
        <v>276.03912458233998</v>
      </c>
      <c r="M156" s="2">
        <v>195.19673044541901</v>
      </c>
      <c r="N156" s="2">
        <v>162.64305242420801</v>
      </c>
      <c r="O156" s="2">
        <v>180.10496383155899</v>
      </c>
      <c r="P156" s="2">
        <v>273.23303980109699</v>
      </c>
      <c r="Q156" s="2">
        <v>168.99541071140499</v>
      </c>
    </row>
    <row r="157" spans="1:17" x14ac:dyDescent="0.3">
      <c r="A157" s="4">
        <v>2016</v>
      </c>
      <c r="B157" s="4" t="s">
        <v>34</v>
      </c>
      <c r="C157" s="2">
        <v>103.117169378751</v>
      </c>
      <c r="D157" s="2">
        <v>6.9877960971739101</v>
      </c>
      <c r="E157" s="2">
        <v>112.942390613553</v>
      </c>
      <c r="F157" s="2">
        <v>139.04065763760599</v>
      </c>
      <c r="G157" s="2">
        <v>210.36053043446699</v>
      </c>
      <c r="H157" s="2">
        <v>249.24920474717899</v>
      </c>
      <c r="I157" s="2">
        <v>155.868805651983</v>
      </c>
      <c r="J157" s="2">
        <v>202.05465740489299</v>
      </c>
      <c r="K157" s="2">
        <v>344.29303340878602</v>
      </c>
      <c r="L157" s="2">
        <v>278.89155311301897</v>
      </c>
      <c r="M157" s="2">
        <v>192.71329515421399</v>
      </c>
      <c r="N157" s="2">
        <v>162.17291436113399</v>
      </c>
      <c r="O157" s="2">
        <v>178.74845480010299</v>
      </c>
      <c r="P157" s="2">
        <v>273.53911624758001</v>
      </c>
      <c r="Q157" s="2">
        <v>171.17561842905801</v>
      </c>
    </row>
    <row r="158" spans="1:17" x14ac:dyDescent="0.3">
      <c r="A158" s="4">
        <v>2016</v>
      </c>
      <c r="B158" s="4" t="s">
        <v>35</v>
      </c>
      <c r="C158" s="2">
        <v>136.64671125350699</v>
      </c>
      <c r="D158" s="2">
        <v>6.5760523233846602</v>
      </c>
      <c r="E158" s="2">
        <v>134.419565521057</v>
      </c>
      <c r="F158" s="2">
        <v>152.32569589207301</v>
      </c>
      <c r="G158" s="2">
        <v>263.31686737698101</v>
      </c>
      <c r="H158" s="2">
        <v>281.259915756135</v>
      </c>
      <c r="I158" s="2">
        <v>157.05498624018699</v>
      </c>
      <c r="J158" s="2">
        <v>207.33386052727599</v>
      </c>
      <c r="K158" s="2">
        <v>353.95932411355801</v>
      </c>
      <c r="L158" s="2">
        <v>279.92282937691601</v>
      </c>
      <c r="M158" s="2">
        <v>191.23523059615101</v>
      </c>
      <c r="N158" s="2">
        <v>161.732785612328</v>
      </c>
      <c r="O158" s="2">
        <v>181.88477076200101</v>
      </c>
      <c r="P158" s="2">
        <v>273.65521996365902</v>
      </c>
      <c r="Q158" s="2">
        <v>177.55828083947</v>
      </c>
    </row>
    <row r="159" spans="1:17" x14ac:dyDescent="0.3">
      <c r="A159" s="10">
        <v>2016</v>
      </c>
      <c r="B159" s="10" t="s">
        <v>36</v>
      </c>
      <c r="C159" s="12">
        <v>149.95093689926901</v>
      </c>
      <c r="D159" s="12">
        <v>5.8118825222699098</v>
      </c>
      <c r="E159" s="12">
        <v>126.15797676018499</v>
      </c>
      <c r="F159" s="12">
        <v>159.45977890537</v>
      </c>
      <c r="G159" s="12">
        <v>262.40320206712897</v>
      </c>
      <c r="H159" s="12">
        <v>270.41184380669</v>
      </c>
      <c r="I159" s="12">
        <v>202.93267832627399</v>
      </c>
      <c r="J159" s="12">
        <v>231.33126113776001</v>
      </c>
      <c r="K159" s="12">
        <v>349.50490615922598</v>
      </c>
      <c r="L159" s="12">
        <v>298.875437943804</v>
      </c>
      <c r="M159" s="12">
        <v>228.34842020591</v>
      </c>
      <c r="N159" s="12">
        <v>161.43217683333901</v>
      </c>
      <c r="O159" s="12">
        <v>187.31284684349501</v>
      </c>
      <c r="P159" s="12">
        <v>273.60466728075698</v>
      </c>
      <c r="Q159" s="12">
        <v>183.77318404073199</v>
      </c>
    </row>
    <row r="160" spans="1:17" x14ac:dyDescent="0.3">
      <c r="A160" s="4">
        <v>2017</v>
      </c>
      <c r="B160" s="19" t="s">
        <v>25</v>
      </c>
      <c r="C160" s="2">
        <v>101.372581353448</v>
      </c>
      <c r="D160" s="2">
        <v>5.5267516655546496</v>
      </c>
      <c r="E160" s="2">
        <v>97.544508463776694</v>
      </c>
      <c r="F160" s="2">
        <v>131.81637599725599</v>
      </c>
      <c r="G160" s="2">
        <v>324.55473239876801</v>
      </c>
      <c r="H160" s="2">
        <v>225.066292042848</v>
      </c>
      <c r="I160" s="2">
        <v>170.06024813911301</v>
      </c>
      <c r="J160" s="2">
        <v>189.98134435956101</v>
      </c>
      <c r="K160" s="2">
        <v>354.411398623612</v>
      </c>
      <c r="L160" s="2">
        <v>295.75494438725798</v>
      </c>
      <c r="M160" s="2">
        <v>189.116697965208</v>
      </c>
      <c r="N160" s="2">
        <v>160.818674659149</v>
      </c>
      <c r="O160" s="2">
        <v>181.83356319780299</v>
      </c>
      <c r="P160" s="2">
        <v>273.33387673898198</v>
      </c>
      <c r="Q160" s="2">
        <v>189.21033864382599</v>
      </c>
    </row>
    <row r="161" spans="1:17" x14ac:dyDescent="0.3">
      <c r="A161" s="4">
        <v>2017</v>
      </c>
      <c r="B161" s="4" t="s">
        <v>26</v>
      </c>
      <c r="C161" s="2">
        <v>105.373749936775</v>
      </c>
      <c r="D161" s="2">
        <v>5.0650027995804301</v>
      </c>
      <c r="E161" s="2">
        <v>102.024840034802</v>
      </c>
      <c r="F161" s="2">
        <v>123.996032540534</v>
      </c>
      <c r="G161" s="2">
        <v>320.15351100501601</v>
      </c>
      <c r="H161" s="2">
        <v>232.97995957835099</v>
      </c>
      <c r="I161" s="2">
        <v>148.695486800997</v>
      </c>
      <c r="J161" s="2">
        <v>183.71720279244701</v>
      </c>
      <c r="K161" s="2">
        <v>324.455095348952</v>
      </c>
      <c r="L161" s="2">
        <v>279.51015863049298</v>
      </c>
      <c r="M161" s="2">
        <v>175.66050202866001</v>
      </c>
      <c r="N161" s="2">
        <v>163.242715560824</v>
      </c>
      <c r="O161" s="2">
        <v>184.24133662464899</v>
      </c>
      <c r="P161" s="2">
        <v>273.42395849735198</v>
      </c>
      <c r="Q161" s="2">
        <v>191.679770451465</v>
      </c>
    </row>
    <row r="162" spans="1:17" x14ac:dyDescent="0.3">
      <c r="A162" s="4">
        <v>2017</v>
      </c>
      <c r="B162" s="4" t="s">
        <v>27</v>
      </c>
      <c r="C162" s="2">
        <v>182.77507494052199</v>
      </c>
      <c r="D162" s="2">
        <v>4.8210007379742397</v>
      </c>
      <c r="E162" s="2">
        <v>144.441953430696</v>
      </c>
      <c r="F162" s="2">
        <v>145.72044591097199</v>
      </c>
      <c r="G162" s="2">
        <v>301.24107625079802</v>
      </c>
      <c r="H162" s="2">
        <v>282.18688501863602</v>
      </c>
      <c r="I162" s="2">
        <v>178.73041176410101</v>
      </c>
      <c r="J162" s="2">
        <v>196.499590485206</v>
      </c>
      <c r="K162" s="2">
        <v>343.35789758917502</v>
      </c>
      <c r="L162" s="2">
        <v>299.21406345744703</v>
      </c>
      <c r="M162" s="2">
        <v>206.81239642101301</v>
      </c>
      <c r="N162" s="2">
        <v>163.39103615337501</v>
      </c>
      <c r="O162" s="2">
        <v>183.57209830381601</v>
      </c>
      <c r="P162" s="2">
        <v>275.45989008492802</v>
      </c>
      <c r="Q162" s="2">
        <v>190.94211127224801</v>
      </c>
    </row>
    <row r="163" spans="1:17" x14ac:dyDescent="0.3">
      <c r="A163" s="4">
        <v>2017</v>
      </c>
      <c r="B163" s="4" t="s">
        <v>28</v>
      </c>
      <c r="C163" s="2">
        <v>265.72561605653601</v>
      </c>
      <c r="D163" s="2">
        <v>4.4244763151120798</v>
      </c>
      <c r="E163" s="2">
        <v>100.690756800028</v>
      </c>
      <c r="F163" s="2">
        <v>121.581341789481</v>
      </c>
      <c r="G163" s="2">
        <v>290.97802114223998</v>
      </c>
      <c r="H163" s="2">
        <v>242.32711192748201</v>
      </c>
      <c r="I163" s="2">
        <v>153.09754630267599</v>
      </c>
      <c r="J163" s="2">
        <v>193.83426440272601</v>
      </c>
      <c r="K163" s="2">
        <v>317.482244781357</v>
      </c>
      <c r="L163" s="2">
        <v>299.37785328011103</v>
      </c>
      <c r="M163" s="2">
        <v>176.55078288231201</v>
      </c>
      <c r="N163" s="2">
        <v>162.83541976597999</v>
      </c>
      <c r="O163" s="2">
        <v>179.96851772981699</v>
      </c>
      <c r="P163" s="2">
        <v>274.12749486878801</v>
      </c>
      <c r="Q163" s="2">
        <v>188.07711476286801</v>
      </c>
    </row>
    <row r="164" spans="1:17" x14ac:dyDescent="0.3">
      <c r="A164" s="4">
        <v>2017</v>
      </c>
      <c r="B164" s="4" t="s">
        <v>29</v>
      </c>
      <c r="C164" s="2">
        <v>349.46072595635002</v>
      </c>
      <c r="D164" s="2">
        <v>3.8696076549842702</v>
      </c>
      <c r="E164" s="2">
        <v>102.931029912114</v>
      </c>
      <c r="F164" s="2">
        <v>126.681793091279</v>
      </c>
      <c r="G164" s="2">
        <v>219.246654813155</v>
      </c>
      <c r="H164" s="2">
        <v>256.533812369131</v>
      </c>
      <c r="I164" s="2">
        <v>167.28010064396099</v>
      </c>
      <c r="J164" s="2">
        <v>209.79192634953699</v>
      </c>
      <c r="K164" s="2">
        <v>328.81025487621997</v>
      </c>
      <c r="L164" s="2">
        <v>303.58091696555903</v>
      </c>
      <c r="M164" s="2">
        <v>206.35776389175999</v>
      </c>
      <c r="N164" s="2">
        <v>163.04353488971901</v>
      </c>
      <c r="O164" s="2">
        <v>184.06405257614901</v>
      </c>
      <c r="P164" s="2">
        <v>274.34543253062702</v>
      </c>
      <c r="Q164" s="2">
        <v>185.73807084898601</v>
      </c>
    </row>
    <row r="165" spans="1:17" x14ac:dyDescent="0.3">
      <c r="A165" s="4">
        <v>2017</v>
      </c>
      <c r="B165" s="4" t="s">
        <v>30</v>
      </c>
      <c r="C165" s="2">
        <v>239.234554280238</v>
      </c>
      <c r="D165" s="2">
        <v>3.5503340025716299</v>
      </c>
      <c r="E165" s="2">
        <v>139.46240383132599</v>
      </c>
      <c r="F165" s="2">
        <v>134.800073532699</v>
      </c>
      <c r="G165" s="2">
        <v>220.382939997091</v>
      </c>
      <c r="H165" s="2">
        <v>274.26053576876097</v>
      </c>
      <c r="I165" s="2">
        <v>178.24949021206501</v>
      </c>
      <c r="J165" s="2">
        <v>211.38766456075501</v>
      </c>
      <c r="K165" s="2">
        <v>373.32845392680798</v>
      </c>
      <c r="L165" s="2">
        <v>311.86069957027701</v>
      </c>
      <c r="M165" s="2">
        <v>230.47009938218801</v>
      </c>
      <c r="N165" s="2">
        <v>162.95047118078699</v>
      </c>
      <c r="O165" s="2">
        <v>184.583614387382</v>
      </c>
      <c r="P165" s="2">
        <v>272.17021406612002</v>
      </c>
      <c r="Q165" s="2">
        <v>183.50082370077001</v>
      </c>
    </row>
    <row r="166" spans="1:17" x14ac:dyDescent="0.3">
      <c r="A166" s="4">
        <v>2017</v>
      </c>
      <c r="B166" s="4" t="s">
        <v>31</v>
      </c>
      <c r="C166" s="2">
        <v>121.857308963132</v>
      </c>
      <c r="D166" s="2">
        <v>3.2884928260900499</v>
      </c>
      <c r="E166" s="2">
        <v>118.211072741436</v>
      </c>
      <c r="F166" s="2">
        <v>154.00522039323101</v>
      </c>
      <c r="G166" s="2">
        <v>223.608975982722</v>
      </c>
      <c r="H166" s="2">
        <v>309.932999125783</v>
      </c>
      <c r="I166" s="2">
        <v>190.65329041044001</v>
      </c>
      <c r="J166" s="2">
        <v>228.017991770348</v>
      </c>
      <c r="K166" s="2">
        <v>392.94159483800797</v>
      </c>
      <c r="L166" s="2">
        <v>292.64725921138302</v>
      </c>
      <c r="M166" s="2">
        <v>215.60768443683901</v>
      </c>
      <c r="N166" s="2">
        <v>162.389903398954</v>
      </c>
      <c r="O166" s="2">
        <v>185.57663587528199</v>
      </c>
      <c r="P166" s="2">
        <v>272.32494704048497</v>
      </c>
      <c r="Q166" s="2">
        <v>184.89599038573999</v>
      </c>
    </row>
    <row r="167" spans="1:17" x14ac:dyDescent="0.3">
      <c r="A167" s="4">
        <v>2017</v>
      </c>
      <c r="B167" s="4" t="s">
        <v>32</v>
      </c>
      <c r="C167" s="2">
        <v>88.2971385459402</v>
      </c>
      <c r="D167" s="2">
        <v>3.4647206703636999</v>
      </c>
      <c r="E167" s="2">
        <v>153.21211640101501</v>
      </c>
      <c r="F167" s="2">
        <v>173.014585760388</v>
      </c>
      <c r="G167" s="2">
        <v>218.65859541309899</v>
      </c>
      <c r="H167" s="2">
        <v>311.69988686362598</v>
      </c>
      <c r="I167" s="2">
        <v>191.56060912937301</v>
      </c>
      <c r="J167" s="2">
        <v>222.37471870250499</v>
      </c>
      <c r="K167" s="2">
        <v>383.06993183393001</v>
      </c>
      <c r="L167" s="2">
        <v>303.02389928679702</v>
      </c>
      <c r="M167" s="2">
        <v>210.22606314942001</v>
      </c>
      <c r="N167" s="2">
        <v>163.53690861272599</v>
      </c>
      <c r="O167" s="2">
        <v>189.09823063243701</v>
      </c>
      <c r="P167" s="2">
        <v>271.94644158181097</v>
      </c>
      <c r="Q167" s="2">
        <v>187.60314318457901</v>
      </c>
    </row>
    <row r="168" spans="1:17" x14ac:dyDescent="0.3">
      <c r="A168" s="4">
        <v>2017</v>
      </c>
      <c r="B168" s="4" t="s">
        <v>33</v>
      </c>
      <c r="C168" s="2">
        <v>88.940500763653603</v>
      </c>
      <c r="D168" s="2">
        <v>3.5399975303767399</v>
      </c>
      <c r="E168" s="2">
        <v>159.683605259562</v>
      </c>
      <c r="F168" s="2">
        <v>161.75706670289901</v>
      </c>
      <c r="G168" s="2">
        <v>248.229258879996</v>
      </c>
      <c r="H168" s="2">
        <v>317.51590642948702</v>
      </c>
      <c r="I168" s="2">
        <v>183.02835746083699</v>
      </c>
      <c r="J168" s="2">
        <v>218.98167940214401</v>
      </c>
      <c r="K168" s="2">
        <v>383.40334753537797</v>
      </c>
      <c r="L168" s="2">
        <v>297.20374844794998</v>
      </c>
      <c r="M168" s="2">
        <v>225.73870430600101</v>
      </c>
      <c r="N168" s="2">
        <v>163.541465009267</v>
      </c>
      <c r="O168" s="2">
        <v>189.67505218985701</v>
      </c>
      <c r="P168" s="2">
        <v>274.35241306223202</v>
      </c>
      <c r="Q168" s="2">
        <v>190.21335587022099</v>
      </c>
    </row>
    <row r="169" spans="1:17" x14ac:dyDescent="0.3">
      <c r="A169" s="4">
        <v>2017</v>
      </c>
      <c r="B169" s="4" t="s">
        <v>34</v>
      </c>
      <c r="C169" s="2">
        <v>123.768898267083</v>
      </c>
      <c r="D169" s="2">
        <v>3.2586722000289701</v>
      </c>
      <c r="E169" s="2">
        <v>127.27685791111099</v>
      </c>
      <c r="F169" s="2">
        <v>166.876048617414</v>
      </c>
      <c r="G169" s="2">
        <v>243.274735049296</v>
      </c>
      <c r="H169" s="2">
        <v>313.68301865749902</v>
      </c>
      <c r="I169" s="2">
        <v>187.79206561692101</v>
      </c>
      <c r="J169" s="2">
        <v>220.38606676324</v>
      </c>
      <c r="K169" s="2">
        <v>358.72223954674001</v>
      </c>
      <c r="L169" s="2">
        <v>306.19823944708901</v>
      </c>
      <c r="M169" s="2">
        <v>196.44002245228199</v>
      </c>
      <c r="N169" s="2">
        <v>163.85657263065701</v>
      </c>
      <c r="O169" s="2">
        <v>190.86614001493299</v>
      </c>
      <c r="P169" s="2">
        <v>273.56960280370799</v>
      </c>
      <c r="Q169" s="2">
        <v>191.57431673385301</v>
      </c>
    </row>
    <row r="170" spans="1:17" x14ac:dyDescent="0.3">
      <c r="A170" s="4">
        <v>2017</v>
      </c>
      <c r="B170" s="4" t="s">
        <v>35</v>
      </c>
      <c r="C170" s="2">
        <v>152.09868487208499</v>
      </c>
      <c r="D170" s="2">
        <v>3.2359976906520802</v>
      </c>
      <c r="E170" s="2">
        <v>138.29072805884601</v>
      </c>
      <c r="F170" s="2">
        <v>177.532880090026</v>
      </c>
      <c r="G170" s="2">
        <v>283.639855535604</v>
      </c>
      <c r="H170" s="2">
        <v>325.674917855996</v>
      </c>
      <c r="I170" s="2">
        <v>182.22110544622899</v>
      </c>
      <c r="J170" s="2">
        <v>237.96447599206101</v>
      </c>
      <c r="K170" s="2">
        <v>358.06138329980001</v>
      </c>
      <c r="L170" s="2">
        <v>305.80244041469803</v>
      </c>
      <c r="M170" s="2">
        <v>209.68975684981899</v>
      </c>
      <c r="N170" s="2">
        <v>163.37041301223101</v>
      </c>
      <c r="O170" s="2">
        <v>191.06244905631701</v>
      </c>
      <c r="P170" s="2">
        <v>273.89899591776901</v>
      </c>
      <c r="Q170" s="2">
        <v>195.11237467668499</v>
      </c>
    </row>
    <row r="171" spans="1:17" x14ac:dyDescent="0.3">
      <c r="A171" s="10">
        <v>2017</v>
      </c>
      <c r="B171" s="10" t="s">
        <v>36</v>
      </c>
      <c r="C171" s="12">
        <v>168.61589406034099</v>
      </c>
      <c r="D171" s="12">
        <v>3.0869003074132402</v>
      </c>
      <c r="E171" s="12">
        <v>124.69332966290899</v>
      </c>
      <c r="F171" s="12">
        <v>149.16282223085099</v>
      </c>
      <c r="G171" s="12">
        <v>283.97720024075699</v>
      </c>
      <c r="H171" s="12">
        <v>310.69712304296201</v>
      </c>
      <c r="I171" s="12">
        <v>223.47119486492099</v>
      </c>
      <c r="J171" s="12">
        <v>264.34654546407103</v>
      </c>
      <c r="K171" s="12">
        <v>383.674554432462</v>
      </c>
      <c r="L171" s="12">
        <v>314.93798648771701</v>
      </c>
      <c r="M171" s="12">
        <v>229.776384807309</v>
      </c>
      <c r="N171" s="12">
        <v>162.141994283846</v>
      </c>
      <c r="O171" s="12">
        <v>196.65260300928799</v>
      </c>
      <c r="P171" s="12">
        <v>275.233376939984</v>
      </c>
      <c r="Q171" s="12">
        <v>194.87541101895701</v>
      </c>
    </row>
    <row r="172" spans="1:17" x14ac:dyDescent="0.3">
      <c r="A172" s="4">
        <v>2018</v>
      </c>
      <c r="B172" s="19" t="s">
        <v>25</v>
      </c>
      <c r="C172" s="2">
        <v>114.53544854458799</v>
      </c>
      <c r="D172" s="2">
        <v>4.1095927455066903</v>
      </c>
      <c r="E172" s="2">
        <v>106.521358338684</v>
      </c>
      <c r="F172" s="2">
        <v>128.24787491243799</v>
      </c>
      <c r="G172" s="2">
        <v>325.78036150240803</v>
      </c>
      <c r="H172" s="2">
        <v>252.29447802763499</v>
      </c>
      <c r="I172" s="2">
        <v>184.57197297842799</v>
      </c>
      <c r="J172" s="2">
        <v>207.62060222793201</v>
      </c>
      <c r="K172" s="2">
        <v>402.32031950099599</v>
      </c>
      <c r="L172" s="2">
        <v>297.42473640196999</v>
      </c>
      <c r="M172" s="2">
        <v>183.34409307857001</v>
      </c>
      <c r="N172" s="2">
        <v>163.60071585389201</v>
      </c>
      <c r="O172" s="2">
        <v>189.581185589407</v>
      </c>
      <c r="P172" s="2">
        <v>272.97492472110002</v>
      </c>
      <c r="Q172" s="2">
        <v>190.76704054874</v>
      </c>
    </row>
    <row r="173" spans="1:17" x14ac:dyDescent="0.3">
      <c r="A173" s="4">
        <v>2018</v>
      </c>
      <c r="B173" s="4" t="s">
        <v>26</v>
      </c>
      <c r="C173" s="2">
        <v>119.867891567275</v>
      </c>
      <c r="D173" s="2">
        <v>4.7138775928146499</v>
      </c>
      <c r="E173" s="2">
        <v>88.371427641245006</v>
      </c>
      <c r="F173" s="2">
        <v>127.49663838891399</v>
      </c>
      <c r="G173" s="2">
        <v>304.18861126129502</v>
      </c>
      <c r="H173" s="2">
        <v>240.63701933232301</v>
      </c>
      <c r="I173" s="2">
        <v>175.74026819502399</v>
      </c>
      <c r="J173" s="2">
        <v>224.60680831530399</v>
      </c>
      <c r="K173" s="2">
        <v>410.269504685784</v>
      </c>
      <c r="L173" s="2">
        <v>286.64019885367998</v>
      </c>
      <c r="M173" s="2">
        <v>167.897758377976</v>
      </c>
      <c r="N173" s="2">
        <v>162.448617474782</v>
      </c>
      <c r="O173" s="2">
        <v>188.49120561879801</v>
      </c>
      <c r="P173" s="2">
        <v>277.69496140226403</v>
      </c>
      <c r="Q173" s="2">
        <v>188.90308229002699</v>
      </c>
    </row>
    <row r="174" spans="1:17" x14ac:dyDescent="0.3">
      <c r="A174" s="4">
        <v>2018</v>
      </c>
      <c r="B174" s="4" t="s">
        <v>27</v>
      </c>
      <c r="C174" s="2">
        <v>221.31024864016899</v>
      </c>
      <c r="D174" s="2">
        <v>5.2546593570146696</v>
      </c>
      <c r="E174" s="2">
        <v>136.03300096104499</v>
      </c>
      <c r="F174" s="2">
        <v>125.471612741378</v>
      </c>
      <c r="G174" s="2">
        <v>287.514133135338</v>
      </c>
      <c r="H174" s="2">
        <v>273.63230372368798</v>
      </c>
      <c r="I174" s="2">
        <v>197.21648829273599</v>
      </c>
      <c r="J174" s="2">
        <v>230.02733015534301</v>
      </c>
      <c r="K174" s="2">
        <v>393.72938837491103</v>
      </c>
      <c r="L174" s="2">
        <v>292.68814829415601</v>
      </c>
      <c r="M174" s="2">
        <v>222.676314683344</v>
      </c>
      <c r="N174" s="2">
        <v>162.48160304990299</v>
      </c>
      <c r="O174" s="2">
        <v>185.03405515139099</v>
      </c>
      <c r="P174" s="2">
        <v>277.53484566774</v>
      </c>
      <c r="Q174" s="2">
        <v>190.14225308269801</v>
      </c>
    </row>
    <row r="175" spans="1:17" x14ac:dyDescent="0.3">
      <c r="A175" s="4">
        <v>2018</v>
      </c>
      <c r="B175" s="4" t="s">
        <v>28</v>
      </c>
      <c r="C175" s="2">
        <v>236.84206074767201</v>
      </c>
      <c r="D175" s="2">
        <v>5.5993953917293604</v>
      </c>
      <c r="E175" s="2">
        <v>141.14922560277401</v>
      </c>
      <c r="F175" s="2">
        <v>116.976121520025</v>
      </c>
      <c r="G175" s="2">
        <v>292.301640595153</v>
      </c>
      <c r="H175" s="2">
        <v>258.720875501325</v>
      </c>
      <c r="I175" s="2">
        <v>185.59707981851599</v>
      </c>
      <c r="J175" s="2">
        <v>228.850002699074</v>
      </c>
      <c r="K175" s="2">
        <v>363.235284232281</v>
      </c>
      <c r="L175" s="2">
        <v>283.70774807114702</v>
      </c>
      <c r="M175" s="2">
        <v>181.330801164175</v>
      </c>
      <c r="N175" s="2">
        <v>163.26722415048101</v>
      </c>
      <c r="O175" s="2">
        <v>190.97896624814101</v>
      </c>
      <c r="P175" s="2">
        <v>275.841945017684</v>
      </c>
      <c r="Q175" s="2">
        <v>190.67137570662601</v>
      </c>
    </row>
    <row r="176" spans="1:17" x14ac:dyDescent="0.3">
      <c r="A176" s="4">
        <v>2018</v>
      </c>
      <c r="B176" s="4" t="s">
        <v>29</v>
      </c>
      <c r="C176" s="2">
        <v>304.37067630185197</v>
      </c>
      <c r="D176" s="2">
        <v>5.2367247212172598</v>
      </c>
      <c r="E176" s="2">
        <v>104.43498858663</v>
      </c>
      <c r="F176" s="2">
        <v>131.531788027971</v>
      </c>
      <c r="G176" s="2">
        <v>251.569704401591</v>
      </c>
      <c r="H176" s="2">
        <v>257.53760897701898</v>
      </c>
      <c r="I176" s="2">
        <v>194.54473972388001</v>
      </c>
      <c r="J176" s="2">
        <v>203.40564540691099</v>
      </c>
      <c r="K176" s="2">
        <v>360.88980431744397</v>
      </c>
      <c r="L176" s="2">
        <v>288.19925019879997</v>
      </c>
      <c r="M176" s="2">
        <v>187.70625979106401</v>
      </c>
      <c r="N176" s="2">
        <v>164.718934401665</v>
      </c>
      <c r="O176" s="2">
        <v>193.040252760041</v>
      </c>
      <c r="P176" s="2">
        <v>275.23499254311702</v>
      </c>
      <c r="Q176" s="2">
        <v>192.09122388766701</v>
      </c>
    </row>
    <row r="177" spans="1:17" x14ac:dyDescent="0.3">
      <c r="A177" s="4">
        <v>2018</v>
      </c>
      <c r="B177" s="4" t="s">
        <v>30</v>
      </c>
      <c r="C177" s="2">
        <v>188.46801735301599</v>
      </c>
      <c r="D177" s="2">
        <v>5.2283959602730397</v>
      </c>
      <c r="E177" s="2">
        <v>84.944239300500698</v>
      </c>
      <c r="F177" s="2">
        <v>128.65439964394599</v>
      </c>
      <c r="G177" s="2">
        <v>245.25334126144199</v>
      </c>
      <c r="H177" s="2">
        <v>249.35451922885699</v>
      </c>
      <c r="I177" s="2">
        <v>190.49943913252301</v>
      </c>
      <c r="J177" s="2">
        <v>205.06352923478801</v>
      </c>
      <c r="K177" s="2">
        <v>336.86020757549898</v>
      </c>
      <c r="L177" s="2">
        <v>280.822912230746</v>
      </c>
      <c r="M177" s="2">
        <v>208.30650644422801</v>
      </c>
      <c r="N177" s="2">
        <v>165.97262019329099</v>
      </c>
      <c r="O177" s="2">
        <v>193.90421181788199</v>
      </c>
      <c r="P177" s="2">
        <v>274.80957016846202</v>
      </c>
      <c r="Q177" s="2">
        <v>191.39650074751401</v>
      </c>
    </row>
    <row r="178" spans="1:17" x14ac:dyDescent="0.3">
      <c r="A178" s="4">
        <v>2018</v>
      </c>
      <c r="B178" s="4" t="s">
        <v>31</v>
      </c>
      <c r="C178" s="2">
        <v>120.900115288839</v>
      </c>
      <c r="D178" s="2">
        <v>5.1298139129929696</v>
      </c>
      <c r="E178" s="2">
        <v>111.651209148444</v>
      </c>
      <c r="F178" s="2">
        <v>147.292567456108</v>
      </c>
      <c r="G178" s="2">
        <v>239.92548538807901</v>
      </c>
      <c r="H178" s="2">
        <v>254.68916114520201</v>
      </c>
      <c r="I178" s="2">
        <v>188.75069289371501</v>
      </c>
      <c r="J178" s="2">
        <v>215.47248638873199</v>
      </c>
      <c r="K178" s="2">
        <v>364.93401669401499</v>
      </c>
      <c r="L178" s="2">
        <v>254.27410097331401</v>
      </c>
      <c r="M178" s="2">
        <v>201.15250097017</v>
      </c>
      <c r="N178" s="2">
        <v>167.18958738515599</v>
      </c>
      <c r="O178" s="2">
        <v>194.743364624912</v>
      </c>
      <c r="P178" s="2">
        <v>275.158178295406</v>
      </c>
      <c r="Q178" s="2">
        <v>190.65666823669</v>
      </c>
    </row>
    <row r="179" spans="1:17" x14ac:dyDescent="0.3">
      <c r="A179" s="4">
        <v>2018</v>
      </c>
      <c r="B179" s="4" t="s">
        <v>32</v>
      </c>
      <c r="C179" s="2">
        <v>88.473762490015105</v>
      </c>
      <c r="D179" s="2">
        <v>5.43342320972324</v>
      </c>
      <c r="E179" s="2">
        <v>98.977527345428896</v>
      </c>
      <c r="F179" s="2">
        <v>152.85032584848599</v>
      </c>
      <c r="G179" s="2">
        <v>234.659006642945</v>
      </c>
      <c r="H179" s="2">
        <v>260.31690372559501</v>
      </c>
      <c r="I179" s="2">
        <v>191.43127545226901</v>
      </c>
      <c r="J179" s="2">
        <v>203.253923472889</v>
      </c>
      <c r="K179" s="2">
        <v>372.31491156484901</v>
      </c>
      <c r="L179" s="2">
        <v>261.83393758146298</v>
      </c>
      <c r="M179" s="2">
        <v>181.39219412306801</v>
      </c>
      <c r="N179" s="2">
        <v>168.474615204613</v>
      </c>
      <c r="O179" s="2">
        <v>196.48754037793799</v>
      </c>
      <c r="P179" s="2">
        <v>276.20958318947601</v>
      </c>
      <c r="Q179" s="2">
        <v>189.13916070566199</v>
      </c>
    </row>
    <row r="180" spans="1:17" x14ac:dyDescent="0.3">
      <c r="A180" s="4">
        <v>2018</v>
      </c>
      <c r="B180" s="4" t="s">
        <v>33</v>
      </c>
      <c r="C180" s="2">
        <v>87.644714464695099</v>
      </c>
      <c r="D180" s="2">
        <v>5.6701951052175801</v>
      </c>
      <c r="E180" s="2">
        <v>82.550372596233103</v>
      </c>
      <c r="F180" s="2">
        <v>131.13804374035101</v>
      </c>
      <c r="G180" s="2">
        <v>249.000444437287</v>
      </c>
      <c r="H180" s="2">
        <v>242.35827145315901</v>
      </c>
      <c r="I180" s="2">
        <v>173.15338778979901</v>
      </c>
      <c r="J180" s="2">
        <v>192.339172508367</v>
      </c>
      <c r="K180" s="2">
        <v>328.66143065133502</v>
      </c>
      <c r="L180" s="2">
        <v>245.83728874886401</v>
      </c>
      <c r="M180" s="2">
        <v>183.25503881143501</v>
      </c>
      <c r="N180" s="2">
        <v>169.98710808701</v>
      </c>
      <c r="O180" s="2">
        <v>198.43939651582701</v>
      </c>
      <c r="P180" s="2">
        <v>276.41005615610101</v>
      </c>
      <c r="Q180" s="2">
        <v>190.121356159323</v>
      </c>
    </row>
    <row r="181" spans="1:17" x14ac:dyDescent="0.3">
      <c r="A181" s="4">
        <v>2018</v>
      </c>
      <c r="B181" s="4" t="s">
        <v>34</v>
      </c>
      <c r="C181" s="2">
        <v>125.08469845056</v>
      </c>
      <c r="D181" s="2">
        <v>5.5934970978470302</v>
      </c>
      <c r="E181" s="2">
        <v>99.296322709842102</v>
      </c>
      <c r="F181" s="2">
        <v>145.346538901488</v>
      </c>
      <c r="G181" s="2">
        <v>255.932633679779</v>
      </c>
      <c r="H181" s="2">
        <v>239.30613392814601</v>
      </c>
      <c r="I181" s="2">
        <v>175.75585033809</v>
      </c>
      <c r="J181" s="2">
        <v>190.138580030714</v>
      </c>
      <c r="K181" s="2">
        <v>331.78770459144903</v>
      </c>
      <c r="L181" s="2">
        <v>237.54290565384301</v>
      </c>
      <c r="M181" s="2">
        <v>181.76314045657301</v>
      </c>
      <c r="N181" s="2">
        <v>172.30804839123999</v>
      </c>
      <c r="O181" s="2">
        <v>197.32277875146701</v>
      </c>
      <c r="P181" s="2">
        <v>276.22476665685002</v>
      </c>
      <c r="Q181" s="2">
        <v>189.649549738921</v>
      </c>
    </row>
    <row r="182" spans="1:17" x14ac:dyDescent="0.3">
      <c r="A182" s="4">
        <v>2018</v>
      </c>
      <c r="B182" s="4" t="s">
        <v>35</v>
      </c>
      <c r="C182" s="2">
        <v>154.756880425052</v>
      </c>
      <c r="D182" s="2">
        <v>5.8816214118985197</v>
      </c>
      <c r="E182" s="2">
        <v>99.124812230882398</v>
      </c>
      <c r="F182" s="2">
        <v>130.62285050512199</v>
      </c>
      <c r="G182" s="2">
        <v>307.63724880868301</v>
      </c>
      <c r="H182" s="2">
        <v>216.69218015816699</v>
      </c>
      <c r="I182" s="2">
        <v>159.48085427582501</v>
      </c>
      <c r="J182" s="2">
        <v>184.96590008950801</v>
      </c>
      <c r="K182" s="2">
        <v>354.28493136139002</v>
      </c>
      <c r="L182" s="2">
        <v>226.27500184791</v>
      </c>
      <c r="M182" s="2">
        <v>176.297418111702</v>
      </c>
      <c r="N182" s="2">
        <v>174.244611756967</v>
      </c>
      <c r="O182" s="2">
        <v>199.109980322242</v>
      </c>
      <c r="P182" s="2">
        <v>275.34615418051999</v>
      </c>
      <c r="Q182" s="2">
        <v>192.804986625955</v>
      </c>
    </row>
    <row r="183" spans="1:17" x14ac:dyDescent="0.3">
      <c r="A183" s="10">
        <v>2018</v>
      </c>
      <c r="B183" s="10" t="s">
        <v>36</v>
      </c>
      <c r="C183" s="12">
        <v>172.73111569581201</v>
      </c>
      <c r="D183" s="12">
        <v>5.4501144892514102</v>
      </c>
      <c r="E183" s="12">
        <v>60.613786254808502</v>
      </c>
      <c r="F183" s="12">
        <v>125.97091726553801</v>
      </c>
      <c r="G183" s="12">
        <v>253.538158312674</v>
      </c>
      <c r="H183" s="12">
        <v>218.14440203890101</v>
      </c>
      <c r="I183" s="12">
        <v>206.508436568749</v>
      </c>
      <c r="J183" s="12">
        <v>226.104350976522</v>
      </c>
      <c r="K183" s="12">
        <v>351.86006353525499</v>
      </c>
      <c r="L183" s="12">
        <v>240.39794557990501</v>
      </c>
      <c r="M183" s="12">
        <v>208.155425380981</v>
      </c>
      <c r="N183" s="12">
        <v>177.05647019966599</v>
      </c>
      <c r="O183" s="12">
        <v>203.267774810145</v>
      </c>
      <c r="P183" s="12">
        <v>272.84378154831398</v>
      </c>
      <c r="Q183" s="12">
        <v>192.871336459406</v>
      </c>
    </row>
    <row r="184" spans="1:17" x14ac:dyDescent="0.3">
      <c r="A184" s="4">
        <v>2019</v>
      </c>
      <c r="B184" s="19" t="s">
        <v>25</v>
      </c>
      <c r="C184" s="2">
        <v>110.680951527</v>
      </c>
      <c r="D184" s="2">
        <v>7.2721941896845204</v>
      </c>
      <c r="E184" s="2">
        <v>81.599975948523394</v>
      </c>
      <c r="F184" s="2">
        <v>105.162511744024</v>
      </c>
      <c r="G184" s="2">
        <v>319.27195381187198</v>
      </c>
      <c r="H184" s="2">
        <v>184.47222050735701</v>
      </c>
      <c r="I184" s="2">
        <v>161.879637132856</v>
      </c>
      <c r="J184" s="2">
        <v>159.727504971445</v>
      </c>
      <c r="K184" s="2">
        <v>344.04314411855802</v>
      </c>
      <c r="L184" s="2">
        <v>236.655047511601</v>
      </c>
      <c r="M184" s="2">
        <v>163.58850751561999</v>
      </c>
      <c r="N184" s="2">
        <v>179.59891447275601</v>
      </c>
      <c r="O184" s="2">
        <v>194.960068829367</v>
      </c>
      <c r="P184" s="2">
        <v>269.92738831305797</v>
      </c>
      <c r="Q184" s="2">
        <v>187.90553432804199</v>
      </c>
    </row>
    <row r="185" spans="1:17" x14ac:dyDescent="0.3">
      <c r="A185" s="4">
        <v>2019</v>
      </c>
      <c r="B185" s="4" t="s">
        <v>26</v>
      </c>
      <c r="C185" s="2">
        <v>106.062199618158</v>
      </c>
      <c r="D185" s="2">
        <v>7.6613743098827003</v>
      </c>
      <c r="E185" s="2">
        <v>107.63292379786201</v>
      </c>
      <c r="F185" s="2">
        <v>101.80853910857201</v>
      </c>
      <c r="G185" s="2">
        <v>308.44685657103099</v>
      </c>
      <c r="H185" s="2">
        <v>188.94304835971801</v>
      </c>
      <c r="I185" s="2">
        <v>151.57912915178801</v>
      </c>
      <c r="J185" s="2">
        <v>155.502130971231</v>
      </c>
      <c r="K185" s="2">
        <v>342.60859081511899</v>
      </c>
      <c r="L185" s="2">
        <v>223.01493886085899</v>
      </c>
      <c r="M185" s="2">
        <v>176.84916354282501</v>
      </c>
      <c r="N185" s="2">
        <v>182.300748757874</v>
      </c>
      <c r="O185" s="2">
        <v>199.38729217860799</v>
      </c>
      <c r="P185" s="2">
        <v>268.92622669706202</v>
      </c>
      <c r="Q185" s="2">
        <v>182.642193216934</v>
      </c>
    </row>
    <row r="186" spans="1:17" x14ac:dyDescent="0.3">
      <c r="A186" s="4">
        <v>2019</v>
      </c>
      <c r="B186" s="4" t="s">
        <v>27</v>
      </c>
      <c r="C186" s="2">
        <v>205.21841399365201</v>
      </c>
      <c r="D186" s="2">
        <v>8.0679061744548104</v>
      </c>
      <c r="E186" s="2">
        <v>98.251096545165197</v>
      </c>
      <c r="F186" s="2">
        <v>113.76642473856</v>
      </c>
      <c r="G186" s="2">
        <v>248.14051181676899</v>
      </c>
      <c r="H186" s="2">
        <v>207.44822291786701</v>
      </c>
      <c r="I186" s="2">
        <v>165.32552080090301</v>
      </c>
      <c r="J186" s="2">
        <v>172.75976552001899</v>
      </c>
      <c r="K186" s="2">
        <v>353.81083382084199</v>
      </c>
      <c r="L186" s="2">
        <v>224.20896331492801</v>
      </c>
      <c r="M186" s="2">
        <v>168.46319095927299</v>
      </c>
      <c r="N186" s="2">
        <v>185.93436905388501</v>
      </c>
      <c r="O186" s="2">
        <v>199.50584285243499</v>
      </c>
      <c r="P186" s="2">
        <v>268.46420389596102</v>
      </c>
      <c r="Q186" s="2">
        <v>185.094464075849</v>
      </c>
    </row>
    <row r="187" spans="1:17" x14ac:dyDescent="0.3">
      <c r="A187" s="4">
        <v>2019</v>
      </c>
      <c r="B187" s="4" t="s">
        <v>28</v>
      </c>
      <c r="C187" s="2">
        <v>295.47743042712301</v>
      </c>
      <c r="D187" s="2">
        <v>7.3895481418810602</v>
      </c>
      <c r="E187" s="2">
        <v>91.095025580389006</v>
      </c>
      <c r="F187" s="2">
        <v>101.085322706105</v>
      </c>
      <c r="G187" s="2">
        <v>246.914509942308</v>
      </c>
      <c r="H187" s="2">
        <v>206.37095298454599</v>
      </c>
      <c r="I187" s="2">
        <v>154.52942131460199</v>
      </c>
      <c r="J187" s="2">
        <v>159.54213968545699</v>
      </c>
      <c r="K187" s="2">
        <v>336.67512112524702</v>
      </c>
      <c r="L187" s="2">
        <v>244.12342859773901</v>
      </c>
      <c r="M187" s="2">
        <v>172.56453652834099</v>
      </c>
      <c r="N187" s="2">
        <v>186.299363264444</v>
      </c>
      <c r="O187" s="2">
        <v>196.363666237497</v>
      </c>
      <c r="P187" s="2">
        <v>269.05037665413801</v>
      </c>
      <c r="Q187" s="2">
        <v>188.391821481541</v>
      </c>
    </row>
    <row r="188" spans="1:17" x14ac:dyDescent="0.3">
      <c r="A188" s="4">
        <v>2019</v>
      </c>
      <c r="B188" s="4" t="s">
        <v>29</v>
      </c>
      <c r="C188" s="2">
        <v>424.57004232039498</v>
      </c>
      <c r="D188" s="2">
        <v>6.2963268720177297</v>
      </c>
      <c r="E188" s="2">
        <v>101.82038145339099</v>
      </c>
      <c r="F188" s="2">
        <v>116.356020564433</v>
      </c>
      <c r="G188" s="2">
        <v>212.050503522382</v>
      </c>
      <c r="H188" s="2">
        <v>205.079708242262</v>
      </c>
      <c r="I188" s="2">
        <v>164.22943273329</v>
      </c>
      <c r="J188" s="2">
        <v>163.47113344510299</v>
      </c>
      <c r="K188" s="2">
        <v>337.4945791833</v>
      </c>
      <c r="L188" s="2">
        <v>234.362474643176</v>
      </c>
      <c r="M188" s="2">
        <v>188.360902092835</v>
      </c>
      <c r="N188" s="2">
        <v>187.89144685144899</v>
      </c>
      <c r="O188" s="2">
        <v>198.73756325368399</v>
      </c>
      <c r="P188" s="2">
        <v>268.77695054655698</v>
      </c>
      <c r="Q188" s="2">
        <v>181.96630139959899</v>
      </c>
    </row>
    <row r="189" spans="1:17" x14ac:dyDescent="0.3">
      <c r="A189" s="4">
        <v>2019</v>
      </c>
      <c r="B189" s="4" t="s">
        <v>30</v>
      </c>
      <c r="C189" s="2">
        <v>256.01306958199899</v>
      </c>
      <c r="D189" s="2">
        <v>6.5843300387591999</v>
      </c>
      <c r="E189" s="2">
        <v>112.077750001227</v>
      </c>
      <c r="F189" s="2">
        <v>111.367317392831</v>
      </c>
      <c r="G189" s="2">
        <v>212.10787257007101</v>
      </c>
      <c r="H189" s="2">
        <v>214.92054108964501</v>
      </c>
      <c r="I189" s="2">
        <v>164.765169545106</v>
      </c>
      <c r="J189" s="2">
        <v>169.07192039142001</v>
      </c>
      <c r="K189" s="2">
        <v>345.12256512855902</v>
      </c>
      <c r="L189" s="2">
        <v>228.958688011346</v>
      </c>
      <c r="M189" s="2">
        <v>183.62143663213999</v>
      </c>
      <c r="N189" s="2">
        <v>189.600145573775</v>
      </c>
      <c r="O189" s="2">
        <v>199.605955958843</v>
      </c>
      <c r="P189" s="2">
        <v>266.30371554826701</v>
      </c>
      <c r="Q189" s="2">
        <v>183.349580020546</v>
      </c>
    </row>
    <row r="190" spans="1:17" x14ac:dyDescent="0.3">
      <c r="A190" s="4">
        <v>2019</v>
      </c>
      <c r="B190" s="4" t="s">
        <v>31</v>
      </c>
      <c r="C190" s="2">
        <v>129.30424964912899</v>
      </c>
      <c r="D190" s="2">
        <v>7.1355305322392697</v>
      </c>
      <c r="E190" s="2">
        <v>131.851896692232</v>
      </c>
      <c r="F190" s="2">
        <v>125.495422473641</v>
      </c>
      <c r="G190" s="2">
        <v>216.35118799404199</v>
      </c>
      <c r="H190" s="2">
        <v>235.60861235678499</v>
      </c>
      <c r="I190" s="2">
        <v>183.83641106981301</v>
      </c>
      <c r="J190" s="2">
        <v>176.74461487848299</v>
      </c>
      <c r="K190" s="2">
        <v>360.016131726683</v>
      </c>
      <c r="L190" s="2">
        <v>214.38284659792399</v>
      </c>
      <c r="M190" s="2">
        <v>209.66379831441401</v>
      </c>
      <c r="N190" s="2">
        <v>191.84252217039699</v>
      </c>
      <c r="O190" s="2">
        <v>201.61666583938401</v>
      </c>
      <c r="P190" s="2">
        <v>265.61172163269299</v>
      </c>
      <c r="Q190" s="2">
        <v>179.853637487133</v>
      </c>
    </row>
    <row r="191" spans="1:17" x14ac:dyDescent="0.3">
      <c r="A191" s="4">
        <v>2019</v>
      </c>
      <c r="B191" s="4" t="s">
        <v>32</v>
      </c>
      <c r="C191" s="2">
        <v>85.695535866365105</v>
      </c>
      <c r="D191" s="2">
        <v>7.5179092999679904</v>
      </c>
      <c r="E191" s="2">
        <v>119.83681206402299</v>
      </c>
      <c r="F191" s="2">
        <v>128.59863131425101</v>
      </c>
      <c r="G191" s="2">
        <v>212.20360652617299</v>
      </c>
      <c r="H191" s="2">
        <v>235.92589401974001</v>
      </c>
      <c r="I191" s="2">
        <v>182.898191243545</v>
      </c>
      <c r="J191" s="2">
        <v>187.29423798315599</v>
      </c>
      <c r="K191" s="2">
        <v>369.10454394606802</v>
      </c>
      <c r="L191" s="2">
        <v>216.251537970991</v>
      </c>
      <c r="M191" s="2">
        <v>180.905724499298</v>
      </c>
      <c r="N191" s="2">
        <v>191.04265685527901</v>
      </c>
      <c r="O191" s="2">
        <v>204.880613078153</v>
      </c>
      <c r="P191" s="2">
        <v>267.12166060933203</v>
      </c>
      <c r="Q191" s="2">
        <v>183.665298525124</v>
      </c>
    </row>
    <row r="192" spans="1:17" x14ac:dyDescent="0.3">
      <c r="A192" s="4">
        <v>2019</v>
      </c>
      <c r="B192" s="4" t="s">
        <v>33</v>
      </c>
      <c r="C192" s="2">
        <v>92.444169112380905</v>
      </c>
      <c r="D192" s="2">
        <v>6.89504900931734</v>
      </c>
      <c r="E192" s="2">
        <v>119.52669012237899</v>
      </c>
      <c r="F192" s="2">
        <v>121.82615776867701</v>
      </c>
      <c r="G192" s="2">
        <v>219.36907728127599</v>
      </c>
      <c r="H192" s="2">
        <v>234.11087498219999</v>
      </c>
      <c r="I192" s="2">
        <v>172.69868222502799</v>
      </c>
      <c r="J192" s="2">
        <v>179.467986811407</v>
      </c>
      <c r="K192" s="2">
        <v>350.74198150523898</v>
      </c>
      <c r="L192" s="2">
        <v>203.95337962433501</v>
      </c>
      <c r="M192" s="2">
        <v>183.504098334416</v>
      </c>
      <c r="N192" s="2">
        <v>188.596516063454</v>
      </c>
      <c r="O192" s="2">
        <v>206.033820714775</v>
      </c>
      <c r="P192" s="2">
        <v>267.64721504645001</v>
      </c>
      <c r="Q192" s="2">
        <v>184.939924643468</v>
      </c>
    </row>
    <row r="193" spans="1:17" x14ac:dyDescent="0.3">
      <c r="A193" s="4">
        <v>2019</v>
      </c>
      <c r="B193" s="4" t="s">
        <v>34</v>
      </c>
      <c r="C193" s="2">
        <v>131.39521229331501</v>
      </c>
      <c r="D193" s="2">
        <v>6.2583323092763203</v>
      </c>
      <c r="E193" s="2">
        <v>124.44205229010301</v>
      </c>
      <c r="F193" s="2">
        <v>132.027624082659</v>
      </c>
      <c r="G193" s="2">
        <v>225.006688344601</v>
      </c>
      <c r="H193" s="2">
        <v>240.828119553909</v>
      </c>
      <c r="I193" s="2">
        <v>185.604920822102</v>
      </c>
      <c r="J193" s="2">
        <v>185.806717047603</v>
      </c>
      <c r="K193" s="2">
        <v>364.629942752555</v>
      </c>
      <c r="L193" s="2">
        <v>207.404918346366</v>
      </c>
      <c r="M193" s="2">
        <v>199.072114993719</v>
      </c>
      <c r="N193" s="2">
        <v>185.805285442051</v>
      </c>
      <c r="O193" s="2">
        <v>207.545498144845</v>
      </c>
      <c r="P193" s="2">
        <v>266.68048733716898</v>
      </c>
      <c r="Q193" s="2">
        <v>194.31479948916299</v>
      </c>
    </row>
    <row r="194" spans="1:17" x14ac:dyDescent="0.3">
      <c r="A194" s="4">
        <v>2019</v>
      </c>
      <c r="B194" s="4" t="s">
        <v>35</v>
      </c>
      <c r="C194" s="2">
        <v>167.13601978083699</v>
      </c>
      <c r="D194" s="2">
        <v>6.4960951901840298</v>
      </c>
      <c r="E194" s="2">
        <v>115.46655078145599</v>
      </c>
      <c r="F194" s="2">
        <v>130.51222895907901</v>
      </c>
      <c r="G194" s="2">
        <v>290.819500277104</v>
      </c>
      <c r="H194" s="2">
        <v>221.823963723811</v>
      </c>
      <c r="I194" s="2">
        <v>168.790674008173</v>
      </c>
      <c r="J194" s="2">
        <v>175.85887581338699</v>
      </c>
      <c r="K194" s="2">
        <v>357.60705283823802</v>
      </c>
      <c r="L194" s="2">
        <v>199.29329114058299</v>
      </c>
      <c r="M194" s="2">
        <v>176.94671511082501</v>
      </c>
      <c r="N194" s="2">
        <v>192.342169128942</v>
      </c>
      <c r="O194" s="2">
        <v>212.198614552707</v>
      </c>
      <c r="P194" s="2">
        <v>264.18747304356901</v>
      </c>
      <c r="Q194" s="2">
        <v>196.63947957929</v>
      </c>
    </row>
    <row r="195" spans="1:17" x14ac:dyDescent="0.3">
      <c r="A195" s="10">
        <v>2019</v>
      </c>
      <c r="B195" s="10" t="s">
        <v>36</v>
      </c>
      <c r="C195" s="12">
        <v>192.60166858483601</v>
      </c>
      <c r="D195" s="12">
        <v>5.83839937491281</v>
      </c>
      <c r="E195" s="12">
        <v>85.904826799088198</v>
      </c>
      <c r="F195" s="12">
        <v>140.56739160369901</v>
      </c>
      <c r="G195" s="12">
        <v>295.04563627004501</v>
      </c>
      <c r="H195" s="12">
        <v>206.21860354089401</v>
      </c>
      <c r="I195" s="12">
        <v>190.85624147337899</v>
      </c>
      <c r="J195" s="12">
        <v>189.03335161505399</v>
      </c>
      <c r="K195" s="12">
        <v>363.886520406145</v>
      </c>
      <c r="L195" s="12">
        <v>208.62739391029501</v>
      </c>
      <c r="M195" s="12">
        <v>205.305851948287</v>
      </c>
      <c r="N195" s="12">
        <v>192.75819773664199</v>
      </c>
      <c r="O195" s="12">
        <v>215.54110636077601</v>
      </c>
      <c r="P195" s="12">
        <v>277.70390351417598</v>
      </c>
      <c r="Q195" s="12">
        <v>192.43104214993301</v>
      </c>
    </row>
    <row r="196" spans="1:17" x14ac:dyDescent="0.3">
      <c r="A196" s="4">
        <v>2020</v>
      </c>
      <c r="B196" s="19" t="s">
        <v>25</v>
      </c>
      <c r="C196" s="2">
        <v>156.20538240266399</v>
      </c>
      <c r="D196" s="2">
        <v>7.8934096313447597</v>
      </c>
      <c r="E196" s="2">
        <v>97.367995787510594</v>
      </c>
      <c r="F196" s="2">
        <v>120.119253275798</v>
      </c>
      <c r="G196" s="2">
        <v>341.77365416476101</v>
      </c>
      <c r="H196" s="2">
        <v>172.900631065954</v>
      </c>
      <c r="I196" s="2">
        <v>165.892044882698</v>
      </c>
      <c r="J196" s="2">
        <v>162.36519010912599</v>
      </c>
      <c r="K196" s="2">
        <v>356.61648962708301</v>
      </c>
      <c r="L196" s="2">
        <v>199.27927937282399</v>
      </c>
      <c r="M196" s="2">
        <v>172.101948828574</v>
      </c>
      <c r="N196" s="2">
        <v>188.192374967402</v>
      </c>
      <c r="O196" s="2">
        <v>199.677379146139</v>
      </c>
      <c r="P196" s="2">
        <v>266.13516974180601</v>
      </c>
      <c r="Q196" s="2">
        <v>184.346818526638</v>
      </c>
    </row>
    <row r="197" spans="1:17" x14ac:dyDescent="0.3">
      <c r="A197" s="4">
        <v>2020</v>
      </c>
      <c r="B197" s="4" t="s">
        <v>26</v>
      </c>
      <c r="C197" s="2">
        <v>120.092845304633</v>
      </c>
      <c r="D197" s="2">
        <v>8.6643593789624003</v>
      </c>
      <c r="E197" s="2">
        <v>95.956974529439904</v>
      </c>
      <c r="F197" s="2">
        <v>112.06599747471201</v>
      </c>
      <c r="G197" s="2">
        <v>316.700837824666</v>
      </c>
      <c r="H197" s="2">
        <v>160.991010215221</v>
      </c>
      <c r="I197" s="2">
        <v>150.99313632148301</v>
      </c>
      <c r="J197" s="2">
        <v>153.20494688426299</v>
      </c>
      <c r="K197" s="2">
        <v>356.56393693207298</v>
      </c>
      <c r="L197" s="2">
        <v>190.53507427631499</v>
      </c>
      <c r="M197" s="2">
        <v>171.85198966372701</v>
      </c>
      <c r="N197" s="2">
        <v>187.240779141459</v>
      </c>
      <c r="O197" s="2">
        <v>203.31755680478199</v>
      </c>
      <c r="P197" s="2">
        <v>260.54750424229098</v>
      </c>
      <c r="Q197" s="2">
        <v>179.94029252218999</v>
      </c>
    </row>
    <row r="198" spans="1:17" x14ac:dyDescent="0.3">
      <c r="A198" s="4">
        <v>2020</v>
      </c>
      <c r="B198" s="4" t="s">
        <v>27</v>
      </c>
      <c r="C198" s="2">
        <v>228.51287238483101</v>
      </c>
      <c r="D198" s="2">
        <v>7.8555528302144504</v>
      </c>
      <c r="E198" s="2">
        <v>71.034219122808807</v>
      </c>
      <c r="F198" s="2">
        <v>93.835691652312093</v>
      </c>
      <c r="G198" s="2">
        <v>302.36567873334297</v>
      </c>
      <c r="H198" s="2">
        <v>154.930873909562</v>
      </c>
      <c r="I198" s="2">
        <v>136.154089391946</v>
      </c>
      <c r="J198" s="2">
        <v>85.433018198878401</v>
      </c>
      <c r="K198" s="2">
        <v>323.94500017031299</v>
      </c>
      <c r="L198" s="2">
        <v>211.16414813625201</v>
      </c>
      <c r="M198" s="2">
        <v>152.10029941623199</v>
      </c>
      <c r="N198" s="2">
        <v>186.63027141158801</v>
      </c>
      <c r="O198" s="2">
        <v>204.477193231386</v>
      </c>
      <c r="P198" s="2">
        <v>261.11981047385001</v>
      </c>
      <c r="Q198" s="2">
        <v>174.331819311044</v>
      </c>
    </row>
    <row r="199" spans="1:17" x14ac:dyDescent="0.3">
      <c r="A199" s="4">
        <v>2020</v>
      </c>
      <c r="B199" s="4" t="s">
        <v>28</v>
      </c>
      <c r="C199" s="2">
        <v>317.26817809856999</v>
      </c>
      <c r="D199" s="2">
        <v>7.7342342882763697</v>
      </c>
      <c r="E199" s="2">
        <v>75.136299566921295</v>
      </c>
      <c r="F199" s="2">
        <v>100.967664294781</v>
      </c>
      <c r="G199" s="2">
        <v>285.828984981568</v>
      </c>
      <c r="H199" s="2">
        <v>129.52090919565401</v>
      </c>
      <c r="I199" s="2">
        <v>129.91644607646501</v>
      </c>
      <c r="J199" s="2">
        <v>27.475911137129799</v>
      </c>
      <c r="K199" s="2">
        <v>275.62168816969302</v>
      </c>
      <c r="L199" s="2">
        <v>218.66226418012499</v>
      </c>
      <c r="M199" s="2">
        <v>130.79439922677199</v>
      </c>
      <c r="N199" s="2">
        <v>185.61899534631499</v>
      </c>
      <c r="O199" s="2">
        <v>201.555038719718</v>
      </c>
      <c r="P199" s="2">
        <v>265.07809338445003</v>
      </c>
      <c r="Q199" s="2">
        <v>171.95904985329099</v>
      </c>
    </row>
    <row r="200" spans="1:17" x14ac:dyDescent="0.3">
      <c r="A200" s="4">
        <v>2020</v>
      </c>
      <c r="B200" s="4" t="s">
        <v>29</v>
      </c>
      <c r="C200" s="2">
        <v>398.84987992231402</v>
      </c>
      <c r="D200" s="2">
        <v>7.9592920530860098</v>
      </c>
      <c r="E200" s="2">
        <v>91.224715426646796</v>
      </c>
      <c r="F200" s="2">
        <v>103.148615307166</v>
      </c>
      <c r="G200" s="2">
        <v>237.31358244694999</v>
      </c>
      <c r="H200" s="2">
        <v>189.80300005545601</v>
      </c>
      <c r="I200" s="2">
        <v>151.66276516803899</v>
      </c>
      <c r="J200" s="2">
        <v>39.4858433451463</v>
      </c>
      <c r="K200" s="2">
        <v>338.532581548005</v>
      </c>
      <c r="L200" s="2">
        <v>205.46856414891599</v>
      </c>
      <c r="M200" s="2">
        <v>157.66797426338201</v>
      </c>
      <c r="N200" s="2">
        <v>185.13913190822899</v>
      </c>
      <c r="O200" s="2">
        <v>199.14702795193199</v>
      </c>
      <c r="P200" s="2">
        <v>264.776677962424</v>
      </c>
      <c r="Q200" s="2">
        <v>166.35887270773199</v>
      </c>
    </row>
    <row r="201" spans="1:17" x14ac:dyDescent="0.3">
      <c r="A201" s="4">
        <v>2020</v>
      </c>
      <c r="B201" s="4" t="s">
        <v>30</v>
      </c>
      <c r="C201" s="2">
        <v>237.44081366144101</v>
      </c>
      <c r="D201" s="2">
        <v>7.4049700854180003</v>
      </c>
      <c r="E201" s="2">
        <v>89.998527631482304</v>
      </c>
      <c r="F201" s="2">
        <v>112.3605226473</v>
      </c>
      <c r="G201" s="2">
        <v>232.12170807711701</v>
      </c>
      <c r="H201" s="2">
        <v>232.321779212709</v>
      </c>
      <c r="I201" s="2">
        <v>166.089121463179</v>
      </c>
      <c r="J201" s="2">
        <v>44.174142657569497</v>
      </c>
      <c r="K201" s="2">
        <v>351.967619593937</v>
      </c>
      <c r="L201" s="2">
        <v>219.88939348651601</v>
      </c>
      <c r="M201" s="2">
        <v>174.07888083263401</v>
      </c>
      <c r="N201" s="2">
        <v>184.48131482738501</v>
      </c>
      <c r="O201" s="2">
        <v>197.98690332013899</v>
      </c>
      <c r="P201" s="2">
        <v>263.44393744215301</v>
      </c>
      <c r="Q201" s="2">
        <v>164.83900951959299</v>
      </c>
    </row>
    <row r="202" spans="1:17" x14ac:dyDescent="0.3">
      <c r="A202" s="4">
        <v>2020</v>
      </c>
      <c r="B202" s="4" t="s">
        <v>31</v>
      </c>
      <c r="C202" s="2">
        <v>116.599361347566</v>
      </c>
      <c r="D202" s="2">
        <v>7.8397637359676304</v>
      </c>
      <c r="E202" s="2">
        <v>115.76118656780901</v>
      </c>
      <c r="F202" s="2">
        <v>133.94689836247599</v>
      </c>
      <c r="G202" s="2">
        <v>244.93762333031299</v>
      </c>
      <c r="H202" s="2">
        <v>249.26581088268199</v>
      </c>
      <c r="I202" s="2">
        <v>178.93023169616799</v>
      </c>
      <c r="J202" s="2">
        <v>51.309398205042299</v>
      </c>
      <c r="K202" s="2">
        <v>317.30886367969202</v>
      </c>
      <c r="L202" s="2">
        <v>233.44055943528701</v>
      </c>
      <c r="M202" s="2">
        <v>172.63448010663899</v>
      </c>
      <c r="N202" s="2">
        <v>183.66460338892401</v>
      </c>
      <c r="O202" s="2">
        <v>197.63687671480901</v>
      </c>
      <c r="P202" s="2">
        <v>263.31610618058801</v>
      </c>
      <c r="Q202" s="2">
        <v>166.780367172078</v>
      </c>
    </row>
    <row r="203" spans="1:17" x14ac:dyDescent="0.3">
      <c r="A203" s="4">
        <v>2020</v>
      </c>
      <c r="B203" s="4" t="s">
        <v>32</v>
      </c>
      <c r="C203" s="2">
        <v>79.117704960794796</v>
      </c>
      <c r="D203" s="2">
        <v>7.1438162571581598</v>
      </c>
      <c r="E203" s="2">
        <v>113.34745206501</v>
      </c>
      <c r="F203" s="2">
        <v>136.247598736746</v>
      </c>
      <c r="G203" s="2">
        <v>235.45553555938</v>
      </c>
      <c r="H203" s="2">
        <v>265.07771738846299</v>
      </c>
      <c r="I203" s="2">
        <v>178.11736897085299</v>
      </c>
      <c r="J203" s="2">
        <v>63.434004765872899</v>
      </c>
      <c r="K203" s="2">
        <v>313.95867350854201</v>
      </c>
      <c r="L203" s="2">
        <v>239.63020274573799</v>
      </c>
      <c r="M203" s="2">
        <v>172.81033283233799</v>
      </c>
      <c r="N203" s="2">
        <v>183.55852522631699</v>
      </c>
      <c r="O203" s="2">
        <v>198.625659785415</v>
      </c>
      <c r="P203" s="2">
        <v>264.15709628106799</v>
      </c>
      <c r="Q203" s="2">
        <v>164.19212265054901</v>
      </c>
    </row>
    <row r="204" spans="1:17" x14ac:dyDescent="0.3">
      <c r="A204" s="4">
        <v>2020</v>
      </c>
      <c r="B204" s="4" t="s">
        <v>33</v>
      </c>
      <c r="C204" s="2">
        <v>91.621592948855806</v>
      </c>
      <c r="D204" s="2">
        <v>6.8509439537147498</v>
      </c>
      <c r="E204" s="2">
        <v>130.84897913240201</v>
      </c>
      <c r="F204" s="2">
        <v>150.588727334819</v>
      </c>
      <c r="G204" s="2">
        <v>255.067780476525</v>
      </c>
      <c r="H204" s="2">
        <v>284.26835669606402</v>
      </c>
      <c r="I204" s="2">
        <v>179.68099657231301</v>
      </c>
      <c r="J204" s="2">
        <v>76.283860799048398</v>
      </c>
      <c r="K204" s="2">
        <v>323.56250629063197</v>
      </c>
      <c r="L204" s="2">
        <v>234.17582178911101</v>
      </c>
      <c r="M204" s="2">
        <v>173.37777324388</v>
      </c>
      <c r="N204" s="2">
        <v>183.20997520156499</v>
      </c>
      <c r="O204" s="2">
        <v>199.156557990159</v>
      </c>
      <c r="P204" s="2">
        <v>263.92956615677701</v>
      </c>
      <c r="Q204" s="2">
        <v>164.75719174621599</v>
      </c>
    </row>
    <row r="205" spans="1:17" x14ac:dyDescent="0.3">
      <c r="A205" s="4">
        <v>2020</v>
      </c>
      <c r="B205" s="4" t="s">
        <v>34</v>
      </c>
      <c r="C205" s="2">
        <v>116.36107737354401</v>
      </c>
      <c r="D205" s="2">
        <v>7.2123655346991997</v>
      </c>
      <c r="E205" s="2">
        <v>106.511341452987</v>
      </c>
      <c r="F205" s="2">
        <v>133.53664165399999</v>
      </c>
      <c r="G205" s="2">
        <v>248.22541394714401</v>
      </c>
      <c r="H205" s="2">
        <v>300.39036701926801</v>
      </c>
      <c r="I205" s="2">
        <v>179.43979008989001</v>
      </c>
      <c r="J205" s="2">
        <v>78.340445627493906</v>
      </c>
      <c r="K205" s="2">
        <v>330.474545565619</v>
      </c>
      <c r="L205" s="2">
        <v>226.15559900548899</v>
      </c>
      <c r="M205" s="2">
        <v>179.78462353131999</v>
      </c>
      <c r="N205" s="2">
        <v>182.15053754081401</v>
      </c>
      <c r="O205" s="2">
        <v>198.39526534832001</v>
      </c>
      <c r="P205" s="2">
        <v>264.90152909856403</v>
      </c>
      <c r="Q205" s="2">
        <v>160.037329934697</v>
      </c>
    </row>
    <row r="206" spans="1:17" x14ac:dyDescent="0.3">
      <c r="A206" s="4">
        <v>2020</v>
      </c>
      <c r="B206" s="4" t="s">
        <v>35</v>
      </c>
      <c r="C206" s="2">
        <v>155.391578918986</v>
      </c>
      <c r="D206" s="2">
        <v>7.6256769094634098</v>
      </c>
      <c r="E206" s="2">
        <v>62.6480665043823</v>
      </c>
      <c r="F206" s="2">
        <v>143.02361044998401</v>
      </c>
      <c r="G206" s="2">
        <v>302.45431138933702</v>
      </c>
      <c r="H206" s="2">
        <v>252.22619858010901</v>
      </c>
      <c r="I206" s="2">
        <v>168.87849024165499</v>
      </c>
      <c r="J206" s="2">
        <v>90.537750313923695</v>
      </c>
      <c r="K206" s="2">
        <v>338.67613538244598</v>
      </c>
      <c r="L206" s="2">
        <v>221.91953757716701</v>
      </c>
      <c r="M206" s="2">
        <v>161.975920529528</v>
      </c>
      <c r="N206" s="2">
        <v>182.38449937659499</v>
      </c>
      <c r="O206" s="2">
        <v>199.26878240957799</v>
      </c>
      <c r="P206" s="2">
        <v>265.34750360358697</v>
      </c>
      <c r="Q206" s="2">
        <v>165.77929628362401</v>
      </c>
    </row>
    <row r="207" spans="1:17" x14ac:dyDescent="0.3">
      <c r="A207" s="10">
        <v>2020</v>
      </c>
      <c r="B207" s="10" t="s">
        <v>36</v>
      </c>
      <c r="C207" s="12">
        <v>203.68458617136599</v>
      </c>
      <c r="D207" s="12">
        <v>7.3402068035806201</v>
      </c>
      <c r="E207" s="12">
        <v>104.682806514397</v>
      </c>
      <c r="F207" s="12">
        <v>151.23956105994799</v>
      </c>
      <c r="G207" s="12">
        <v>307.35061708741802</v>
      </c>
      <c r="H207" s="12">
        <v>256.348797333042</v>
      </c>
      <c r="I207" s="12">
        <v>202.67590844112499</v>
      </c>
      <c r="J207" s="12">
        <v>112.517077931388</v>
      </c>
      <c r="K207" s="12">
        <v>351.73583380203399</v>
      </c>
      <c r="L207" s="12">
        <v>231.06516459562101</v>
      </c>
      <c r="M207" s="12">
        <v>184.73065436606799</v>
      </c>
      <c r="N207" s="12">
        <v>183.10937380767299</v>
      </c>
      <c r="O207" s="12">
        <v>200.109717504108</v>
      </c>
      <c r="P207" s="12">
        <v>265.99433583226698</v>
      </c>
      <c r="Q207" s="12">
        <v>166.698247591251</v>
      </c>
    </row>
    <row r="208" spans="1:17" x14ac:dyDescent="0.3">
      <c r="A208" s="4">
        <v>2021</v>
      </c>
      <c r="B208" s="19" t="s">
        <v>25</v>
      </c>
      <c r="C208" s="2">
        <v>140.772586513166</v>
      </c>
      <c r="D208" s="2">
        <v>9.3285896566467894</v>
      </c>
      <c r="E208" s="2">
        <v>93.176566015930106</v>
      </c>
      <c r="F208" s="2">
        <v>127.56771649033701</v>
      </c>
      <c r="G208" s="2">
        <v>356.83215152870702</v>
      </c>
      <c r="H208" s="2">
        <v>224.95225353171301</v>
      </c>
      <c r="I208" s="2">
        <v>159.83808330553799</v>
      </c>
      <c r="J208" s="2">
        <v>95.566995172080695</v>
      </c>
      <c r="K208" s="2">
        <v>313.64513966365701</v>
      </c>
      <c r="L208" s="2">
        <v>222.72905337429501</v>
      </c>
      <c r="M208" s="2">
        <v>188.370567541269</v>
      </c>
      <c r="N208" s="2">
        <v>183.223457865472</v>
      </c>
      <c r="O208" s="2">
        <v>191.41914621585499</v>
      </c>
      <c r="P208" s="2">
        <v>265.72038619977099</v>
      </c>
      <c r="Q208" s="2">
        <v>163.99645866878501</v>
      </c>
    </row>
    <row r="209" spans="1:17" x14ac:dyDescent="0.3">
      <c r="A209" s="4">
        <v>2021</v>
      </c>
      <c r="B209" s="4" t="s">
        <v>26</v>
      </c>
      <c r="C209" s="2">
        <v>105.542820881099</v>
      </c>
      <c r="D209" s="2">
        <v>9.6402041674023593</v>
      </c>
      <c r="E209" s="2">
        <v>91.760888451387999</v>
      </c>
      <c r="F209" s="2">
        <v>126.957134256058</v>
      </c>
      <c r="G209" s="2">
        <v>326.528066765446</v>
      </c>
      <c r="H209" s="2">
        <v>228.609642734787</v>
      </c>
      <c r="I209" s="2">
        <v>150.70384790898899</v>
      </c>
      <c r="J209" s="2">
        <v>97.458417769555894</v>
      </c>
      <c r="K209" s="2">
        <v>345.25029486075198</v>
      </c>
      <c r="L209" s="2">
        <v>215.361587024351</v>
      </c>
      <c r="M209" s="2">
        <v>178.56585697446499</v>
      </c>
      <c r="N209" s="2">
        <v>185.815679360046</v>
      </c>
      <c r="O209" s="2">
        <v>193.44369894900399</v>
      </c>
      <c r="P209" s="2">
        <v>265.60805355334298</v>
      </c>
      <c r="Q209" s="2">
        <v>161.592928891036</v>
      </c>
    </row>
    <row r="210" spans="1:17" x14ac:dyDescent="0.3">
      <c r="A210" s="4">
        <v>2021</v>
      </c>
      <c r="B210" s="4" t="s">
        <v>27</v>
      </c>
      <c r="C210" s="2">
        <v>201.167002985224</v>
      </c>
      <c r="D210" s="2">
        <v>10.3128009603039</v>
      </c>
      <c r="E210" s="2">
        <v>106.54636523159201</v>
      </c>
      <c r="F210" s="2">
        <v>152.94105909804099</v>
      </c>
      <c r="G210" s="2">
        <v>319.98268751462098</v>
      </c>
      <c r="H210" s="2">
        <v>276.28828031893198</v>
      </c>
      <c r="I210" s="2">
        <v>179.32361680601099</v>
      </c>
      <c r="J210" s="2">
        <v>100.14768132835</v>
      </c>
      <c r="K210" s="2">
        <v>364.666345268577</v>
      </c>
      <c r="L210" s="2">
        <v>242.877822651466</v>
      </c>
      <c r="M210" s="2">
        <v>209.51442008293799</v>
      </c>
      <c r="N210" s="2">
        <v>186.467749017995</v>
      </c>
      <c r="O210" s="2">
        <v>193.88560525923899</v>
      </c>
      <c r="P210" s="2">
        <v>266.42798994555102</v>
      </c>
      <c r="Q210" s="2">
        <v>164.83044564364999</v>
      </c>
    </row>
    <row r="211" spans="1:17" x14ac:dyDescent="0.3">
      <c r="A211" s="4">
        <v>2021</v>
      </c>
      <c r="B211" s="4" t="s">
        <v>28</v>
      </c>
      <c r="C211" s="2">
        <v>276.46186962077502</v>
      </c>
      <c r="D211" s="2">
        <v>9.75066085101966</v>
      </c>
      <c r="E211" s="2">
        <v>100.205042290039</v>
      </c>
      <c r="F211" s="2">
        <v>145.25866469936</v>
      </c>
      <c r="G211" s="2">
        <v>309.61668774873601</v>
      </c>
      <c r="H211" s="2">
        <v>249.75843991931399</v>
      </c>
      <c r="I211" s="2">
        <v>169.57371835523401</v>
      </c>
      <c r="J211" s="2">
        <v>87.872362010123098</v>
      </c>
      <c r="K211" s="2">
        <v>340.52501287716899</v>
      </c>
      <c r="L211" s="2">
        <v>237.09371121450999</v>
      </c>
      <c r="M211" s="2">
        <v>200.76611413637099</v>
      </c>
      <c r="N211" s="2">
        <v>186.19716916017899</v>
      </c>
      <c r="O211" s="2">
        <v>197.22462828698201</v>
      </c>
      <c r="P211" s="2">
        <v>265.14349805630002</v>
      </c>
      <c r="Q211" s="2">
        <v>162.67330231830701</v>
      </c>
    </row>
    <row r="212" spans="1:17" x14ac:dyDescent="0.3">
      <c r="A212" s="4">
        <v>2021</v>
      </c>
      <c r="B212" s="4" t="s">
        <v>29</v>
      </c>
      <c r="C212" s="2">
        <v>353.73709727474602</v>
      </c>
      <c r="D212" s="2">
        <v>9.5901900646321199</v>
      </c>
      <c r="E212" s="2">
        <v>95.983115171675607</v>
      </c>
      <c r="F212" s="2">
        <v>150.23955641703401</v>
      </c>
      <c r="G212" s="2">
        <v>249.730194453384</v>
      </c>
      <c r="H212" s="2">
        <v>260.16524128002402</v>
      </c>
      <c r="I212" s="2">
        <v>176.688678659717</v>
      </c>
      <c r="J212" s="2">
        <v>79.954144573868604</v>
      </c>
      <c r="K212" s="2">
        <v>339.34211011768002</v>
      </c>
      <c r="L212" s="2">
        <v>218.41893726459401</v>
      </c>
      <c r="M212" s="2">
        <v>217.099299286389</v>
      </c>
      <c r="N212" s="2">
        <v>185.47831221535699</v>
      </c>
      <c r="O212" s="2">
        <v>198.20948977785</v>
      </c>
      <c r="P212" s="2">
        <v>264.06440543727501</v>
      </c>
      <c r="Q212" s="2">
        <v>161.52248095616699</v>
      </c>
    </row>
    <row r="213" spans="1:17" x14ac:dyDescent="0.3">
      <c r="A213" s="4">
        <v>2021</v>
      </c>
      <c r="B213" s="4" t="s">
        <v>30</v>
      </c>
      <c r="C213" s="2">
        <v>215.06932836364399</v>
      </c>
      <c r="D213" s="2">
        <v>8.9440036480393008</v>
      </c>
      <c r="E213" s="2">
        <v>71.3496995865396</v>
      </c>
      <c r="F213" s="2">
        <v>160.393815009489</v>
      </c>
      <c r="G213" s="2">
        <v>239.61703502082801</v>
      </c>
      <c r="H213" s="2">
        <v>278.71483416688898</v>
      </c>
      <c r="I213" s="2">
        <v>193.55878499958001</v>
      </c>
      <c r="J213" s="2">
        <v>80.666533841210395</v>
      </c>
      <c r="K213" s="2">
        <v>334.28609294187902</v>
      </c>
      <c r="L213" s="2">
        <v>230.04030910671199</v>
      </c>
      <c r="M213" s="2">
        <v>190.96285565703801</v>
      </c>
      <c r="N213" s="2">
        <v>185.758665758631</v>
      </c>
      <c r="O213" s="2">
        <v>197.93762287208401</v>
      </c>
      <c r="P213" s="2">
        <v>267.88230610722297</v>
      </c>
      <c r="Q213" s="2">
        <v>160.35053859816901</v>
      </c>
    </row>
    <row r="214" spans="1:17" x14ac:dyDescent="0.3">
      <c r="A214" s="4">
        <v>2021</v>
      </c>
      <c r="B214" s="4" t="s">
        <v>31</v>
      </c>
      <c r="C214" s="2">
        <v>107.934198078397</v>
      </c>
      <c r="D214" s="2">
        <v>8.1468124629340508</v>
      </c>
      <c r="E214" s="2">
        <v>96.467986633780399</v>
      </c>
      <c r="F214" s="2">
        <v>173.096752444473</v>
      </c>
      <c r="G214" s="2">
        <v>255.41271582304199</v>
      </c>
      <c r="H214" s="2">
        <v>318.851529471888</v>
      </c>
      <c r="I214" s="2">
        <v>196.517089144414</v>
      </c>
      <c r="J214" s="2">
        <v>110.497084789461</v>
      </c>
      <c r="K214" s="2">
        <v>332.48197266224201</v>
      </c>
      <c r="L214" s="2">
        <v>218.51871274095899</v>
      </c>
      <c r="M214" s="2">
        <v>220.88929273101101</v>
      </c>
      <c r="N214" s="2">
        <v>185.547970089834</v>
      </c>
      <c r="O214" s="2">
        <v>195.126808881811</v>
      </c>
      <c r="P214" s="2">
        <v>269.24499494364699</v>
      </c>
      <c r="Q214" s="2">
        <v>159.21784691815901</v>
      </c>
    </row>
    <row r="215" spans="1:17" x14ac:dyDescent="0.3">
      <c r="A215" s="4">
        <v>2021</v>
      </c>
      <c r="B215" s="4" t="s">
        <v>32</v>
      </c>
      <c r="C215" s="2">
        <v>71.935379521665396</v>
      </c>
      <c r="D215" s="2">
        <v>8.43931449153275</v>
      </c>
      <c r="E215" s="2">
        <v>104.89930349023</v>
      </c>
      <c r="F215" s="2">
        <v>181.86785479289301</v>
      </c>
      <c r="G215" s="2">
        <v>248.63449526186801</v>
      </c>
      <c r="H215" s="2">
        <v>344.34816229553701</v>
      </c>
      <c r="I215" s="2">
        <v>197.26589416026599</v>
      </c>
      <c r="J215" s="2">
        <v>121.971024226374</v>
      </c>
      <c r="K215" s="2">
        <v>331.74396602522</v>
      </c>
      <c r="L215" s="2">
        <v>228.210653805292</v>
      </c>
      <c r="M215" s="2">
        <v>231.83041867791499</v>
      </c>
      <c r="N215" s="2">
        <v>185.832319151734</v>
      </c>
      <c r="O215" s="2">
        <v>198.444036954133</v>
      </c>
      <c r="P215" s="2">
        <v>268.33738413318099</v>
      </c>
      <c r="Q215" s="2">
        <v>158.150533605448</v>
      </c>
    </row>
    <row r="216" spans="1:17" x14ac:dyDescent="0.3">
      <c r="A216" s="4">
        <v>2021</v>
      </c>
      <c r="B216" s="4" t="s">
        <v>33</v>
      </c>
      <c r="C216" s="2">
        <v>74.837575023270702</v>
      </c>
      <c r="D216" s="2">
        <v>8.8401518820427292</v>
      </c>
      <c r="E216" s="2">
        <v>114.67173685051399</v>
      </c>
      <c r="F216" s="2">
        <v>183.840819602414</v>
      </c>
      <c r="G216" s="2">
        <v>278.58058616247803</v>
      </c>
      <c r="H216" s="2">
        <v>321.926418746541</v>
      </c>
      <c r="I216" s="2">
        <v>200.48225493094199</v>
      </c>
      <c r="J216" s="2">
        <v>123.022253048568</v>
      </c>
      <c r="K216" s="2">
        <v>337.915729508016</v>
      </c>
      <c r="L216" s="2">
        <v>222.877523089291</v>
      </c>
      <c r="M216" s="2">
        <v>221.187001031226</v>
      </c>
      <c r="N216" s="2">
        <v>185.80220555804499</v>
      </c>
      <c r="O216" s="2">
        <v>199.46235998117299</v>
      </c>
      <c r="P216" s="2">
        <v>265.994085558005</v>
      </c>
      <c r="Q216" s="2">
        <v>160.18803939391501</v>
      </c>
    </row>
    <row r="217" spans="1:17" x14ac:dyDescent="0.3">
      <c r="A217" s="4">
        <v>2021</v>
      </c>
      <c r="B217" s="4" t="s">
        <v>34</v>
      </c>
      <c r="C217" s="2">
        <v>91.470403805011301</v>
      </c>
      <c r="D217" s="2">
        <v>8.0987246478902701</v>
      </c>
      <c r="E217" s="2">
        <v>103.49889684077399</v>
      </c>
      <c r="F217" s="2">
        <v>187.82803544401</v>
      </c>
      <c r="G217" s="2">
        <v>242.49428669794199</v>
      </c>
      <c r="H217" s="2">
        <v>329.40819797223497</v>
      </c>
      <c r="I217" s="2">
        <v>197.15522353451101</v>
      </c>
      <c r="J217" s="2">
        <v>138.45241877474501</v>
      </c>
      <c r="K217" s="2">
        <v>349.23607938463698</v>
      </c>
      <c r="L217" s="2">
        <v>220.40800723134601</v>
      </c>
      <c r="M217" s="2">
        <v>216.249402988669</v>
      </c>
      <c r="N217" s="2">
        <v>187.01154485894099</v>
      </c>
      <c r="O217" s="2">
        <v>200.56334961532099</v>
      </c>
      <c r="P217" s="2">
        <v>263.66464683172501</v>
      </c>
      <c r="Q217" s="2">
        <v>163.63115245793401</v>
      </c>
    </row>
    <row r="218" spans="1:17" x14ac:dyDescent="0.3">
      <c r="A218" s="4">
        <v>2021</v>
      </c>
      <c r="B218" s="4" t="s">
        <v>35</v>
      </c>
      <c r="C218" s="2">
        <v>128.775128135248</v>
      </c>
      <c r="D218" s="2">
        <v>7.2446587757926997</v>
      </c>
      <c r="E218" s="2">
        <v>86.203059147835205</v>
      </c>
      <c r="F218" s="2">
        <v>202.38574383764799</v>
      </c>
      <c r="G218" s="2">
        <v>302.26403891267</v>
      </c>
      <c r="H218" s="2">
        <v>338.81446167797901</v>
      </c>
      <c r="I218" s="2">
        <v>193.420414654995</v>
      </c>
      <c r="J218" s="2">
        <v>130.293008315799</v>
      </c>
      <c r="K218" s="2">
        <v>343.36401916672799</v>
      </c>
      <c r="L218" s="2">
        <v>222.95252040315199</v>
      </c>
      <c r="M218" s="2">
        <v>226.97230909298099</v>
      </c>
      <c r="N218" s="2">
        <v>183.961994754074</v>
      </c>
      <c r="O218" s="2">
        <v>203.14448963357299</v>
      </c>
      <c r="P218" s="2">
        <v>261.28559154598099</v>
      </c>
      <c r="Q218" s="2">
        <v>165.46442894585701</v>
      </c>
    </row>
    <row r="219" spans="1:17" x14ac:dyDescent="0.3">
      <c r="A219" s="10">
        <v>2021</v>
      </c>
      <c r="B219" s="10" t="s">
        <v>36</v>
      </c>
      <c r="C219" s="12">
        <v>201.198829698818</v>
      </c>
      <c r="D219" s="12">
        <v>7.65686732857381</v>
      </c>
      <c r="E219" s="12">
        <v>85.703103390665504</v>
      </c>
      <c r="F219" s="12">
        <v>195.72787290724699</v>
      </c>
      <c r="G219" s="12">
        <v>313.44986985886601</v>
      </c>
      <c r="H219" s="12">
        <v>345.88750333485302</v>
      </c>
      <c r="I219" s="12">
        <v>235.80587914610101</v>
      </c>
      <c r="J219" s="12">
        <v>166.865946922408</v>
      </c>
      <c r="K219" s="12">
        <v>358.095596815889</v>
      </c>
      <c r="L219" s="12">
        <v>225.228162096734</v>
      </c>
      <c r="M219" s="12">
        <v>250.181768197357</v>
      </c>
      <c r="N219" s="12">
        <v>183.77180969890901</v>
      </c>
      <c r="O219" s="12">
        <v>204.15782660743201</v>
      </c>
      <c r="P219" s="12">
        <v>260.49328391478298</v>
      </c>
      <c r="Q219" s="12">
        <v>169.67169824506499</v>
      </c>
    </row>
    <row r="220" spans="1:17" x14ac:dyDescent="0.3">
      <c r="A220" s="4">
        <v>2022</v>
      </c>
      <c r="B220" s="20" t="s">
        <v>46</v>
      </c>
      <c r="C220" s="2">
        <v>161.85297896883699</v>
      </c>
      <c r="D220" s="2">
        <v>9.7700202020458899</v>
      </c>
      <c r="E220" s="2">
        <v>50.285732698382503</v>
      </c>
      <c r="F220" s="2">
        <v>147.56330531270601</v>
      </c>
      <c r="G220" s="2">
        <v>413.82694038661202</v>
      </c>
      <c r="H220" s="2">
        <v>305.13136038603801</v>
      </c>
      <c r="I220" s="2">
        <v>183.007408777666</v>
      </c>
      <c r="J220" s="2">
        <v>124.06349662289701</v>
      </c>
      <c r="K220" s="2">
        <v>352.36655237822299</v>
      </c>
      <c r="L220" s="2">
        <v>219.222313496906</v>
      </c>
      <c r="M220" s="2">
        <v>212.67264772067699</v>
      </c>
      <c r="N220" s="2">
        <v>181.33264605341199</v>
      </c>
      <c r="O220" s="2">
        <v>193.56714268145001</v>
      </c>
      <c r="P220" s="2">
        <v>261.73433576858503</v>
      </c>
      <c r="Q220" s="2">
        <v>168.49421237033499</v>
      </c>
    </row>
    <row r="221" spans="1:17" x14ac:dyDescent="0.3">
      <c r="A221" s="4">
        <v>2022</v>
      </c>
      <c r="B221" s="20" t="s">
        <v>47</v>
      </c>
      <c r="C221" s="2">
        <v>127.05492183923</v>
      </c>
      <c r="D221" s="2">
        <v>9.4397434968861305</v>
      </c>
      <c r="E221" s="2">
        <v>72.349105962194002</v>
      </c>
      <c r="F221" s="2">
        <v>157.56989022287601</v>
      </c>
      <c r="G221" s="2">
        <v>383.12274731028299</v>
      </c>
      <c r="H221" s="2">
        <v>334.10776111230899</v>
      </c>
      <c r="I221" s="2">
        <v>173.350283702236</v>
      </c>
      <c r="J221" s="2">
        <v>116.95073483812</v>
      </c>
      <c r="K221" s="2">
        <v>349.40583111932</v>
      </c>
      <c r="L221" s="2">
        <v>211.636600473664</v>
      </c>
      <c r="M221" s="2">
        <v>187.62946997315501</v>
      </c>
      <c r="N221" s="2">
        <v>180.67680269858599</v>
      </c>
      <c r="O221" s="2">
        <v>196.34051738655299</v>
      </c>
      <c r="P221" s="2">
        <v>264.28178383308801</v>
      </c>
      <c r="Q221" s="2">
        <v>168.81990115338999</v>
      </c>
    </row>
    <row r="222" spans="1:17" x14ac:dyDescent="0.3">
      <c r="A222" s="4">
        <v>2022</v>
      </c>
      <c r="B222" s="26" t="s">
        <v>48</v>
      </c>
      <c r="C222" s="2">
        <v>261.148074968429</v>
      </c>
      <c r="D222" s="2">
        <v>10.941220064859399</v>
      </c>
      <c r="E222" s="2">
        <v>91.4349490750635</v>
      </c>
      <c r="F222" s="2">
        <v>163.735633556099</v>
      </c>
      <c r="G222" s="2">
        <v>319.46241951383502</v>
      </c>
      <c r="H222" s="2">
        <v>337.51658692730501</v>
      </c>
      <c r="I222" s="2">
        <v>196.28826167717801</v>
      </c>
      <c r="J222" s="2">
        <v>117.652163021296</v>
      </c>
      <c r="K222" s="2">
        <v>356.14294935264002</v>
      </c>
      <c r="L222" s="2">
        <v>239.33565930614199</v>
      </c>
      <c r="M222" s="2">
        <v>237.70458692846199</v>
      </c>
      <c r="N222" s="2">
        <v>181.64939793617901</v>
      </c>
      <c r="O222" s="2">
        <v>197.904714495299</v>
      </c>
      <c r="P222" s="2">
        <v>266.09154024265501</v>
      </c>
      <c r="Q222" s="2">
        <v>170.45069368903</v>
      </c>
    </row>
    <row r="223" spans="1:17" x14ac:dyDescent="0.3">
      <c r="A223" s="4">
        <v>2022</v>
      </c>
      <c r="B223" s="26" t="s">
        <v>49</v>
      </c>
      <c r="C223" s="2">
        <v>344.425005798906</v>
      </c>
      <c r="D223" s="2">
        <v>11.3878641614056</v>
      </c>
      <c r="E223" s="2">
        <v>77.738072626459498</v>
      </c>
      <c r="F223" s="2">
        <v>148.400079274185</v>
      </c>
      <c r="G223" s="2">
        <v>305.74384751675802</v>
      </c>
      <c r="H223" s="2">
        <v>312.72473534466002</v>
      </c>
      <c r="I223" s="2">
        <v>180.29504721833999</v>
      </c>
      <c r="J223" s="2">
        <v>128.28913550985899</v>
      </c>
      <c r="K223" s="2">
        <v>338.72227964270502</v>
      </c>
      <c r="L223" s="2">
        <v>232.71076911768299</v>
      </c>
      <c r="M223" s="2">
        <v>206.97439479064599</v>
      </c>
      <c r="N223" s="2">
        <v>181.191452478656</v>
      </c>
      <c r="O223" s="2">
        <v>201.57292360889599</v>
      </c>
      <c r="P223" s="2">
        <v>268.96358934956999</v>
      </c>
      <c r="Q223" s="2">
        <v>175.03475938571</v>
      </c>
    </row>
    <row r="224" spans="1:17" x14ac:dyDescent="0.3">
      <c r="A224" s="4">
        <v>2022</v>
      </c>
      <c r="B224" s="26" t="s">
        <v>50</v>
      </c>
      <c r="C224" s="2">
        <v>434.69264668132303</v>
      </c>
      <c r="D224" s="2">
        <v>11.177230220103301</v>
      </c>
      <c r="E224" s="2">
        <v>64.458484974105104</v>
      </c>
      <c r="F224" s="2">
        <v>158.196289621944</v>
      </c>
      <c r="G224" s="2">
        <v>241.07439279702899</v>
      </c>
      <c r="H224" s="2">
        <v>331.97688813924498</v>
      </c>
      <c r="I224" s="2">
        <v>198.109188637991</v>
      </c>
      <c r="J224" s="2">
        <v>131.86484545967099</v>
      </c>
      <c r="K224" s="2">
        <v>340.32558190382099</v>
      </c>
      <c r="L224" s="2">
        <v>219.41324310800499</v>
      </c>
      <c r="M224" s="2">
        <v>241.402705798748</v>
      </c>
      <c r="N224" s="2">
        <v>181.37974634599499</v>
      </c>
      <c r="O224" s="2">
        <v>201.87743447640199</v>
      </c>
      <c r="P224" s="2">
        <v>270.12797956462498</v>
      </c>
      <c r="Q224" s="2">
        <v>175.861670321378</v>
      </c>
    </row>
    <row r="225" spans="1:17" x14ac:dyDescent="0.3">
      <c r="A225" s="4">
        <v>2022</v>
      </c>
      <c r="B225" s="26" t="s">
        <v>52</v>
      </c>
      <c r="C225" s="2">
        <v>259.62169252279301</v>
      </c>
      <c r="D225" s="2">
        <v>11.271767391309499</v>
      </c>
      <c r="E225" s="2">
        <v>93.007820749176304</v>
      </c>
      <c r="F225" s="2">
        <v>188.846907790475</v>
      </c>
      <c r="G225" s="2">
        <v>236.441814113823</v>
      </c>
      <c r="H225" s="2">
        <v>329.62027003837602</v>
      </c>
      <c r="I225" s="2">
        <v>210.823771038118</v>
      </c>
      <c r="J225" s="2">
        <v>129.910691035349</v>
      </c>
      <c r="K225" s="2">
        <v>362.680716718067</v>
      </c>
      <c r="L225" s="2">
        <v>229.40631292899599</v>
      </c>
      <c r="M225" s="2">
        <v>232.54847161823599</v>
      </c>
      <c r="N225" s="2">
        <v>180.96899142499299</v>
      </c>
      <c r="O225" s="2">
        <v>201.05576727523899</v>
      </c>
      <c r="P225" s="2">
        <v>270.96561351781202</v>
      </c>
      <c r="Q225" s="2">
        <v>173.31039049399899</v>
      </c>
    </row>
    <row r="226" spans="1:17" x14ac:dyDescent="0.3">
      <c r="A226" s="4">
        <v>2022</v>
      </c>
      <c r="B226" s="26" t="s">
        <v>53</v>
      </c>
      <c r="C226" s="2">
        <v>126.877523685721</v>
      </c>
      <c r="D226" s="2">
        <v>9.7018685941274807</v>
      </c>
      <c r="E226" s="2">
        <v>110.019549534691</v>
      </c>
      <c r="F226" s="2">
        <v>185.79592456006799</v>
      </c>
      <c r="G226" s="2">
        <v>243.83126784033399</v>
      </c>
      <c r="H226" s="2">
        <v>347.42524543222999</v>
      </c>
      <c r="I226" s="2">
        <v>196.75997745056199</v>
      </c>
      <c r="J226" s="2">
        <v>155.46606801043501</v>
      </c>
      <c r="K226" s="2">
        <v>380.00984006648201</v>
      </c>
      <c r="L226" s="2">
        <v>221.14409054638199</v>
      </c>
      <c r="M226" s="2">
        <v>189.178011156244</v>
      </c>
      <c r="N226" s="2">
        <v>180.541563420762</v>
      </c>
      <c r="O226" s="2">
        <v>201.67451121717099</v>
      </c>
      <c r="P226" s="2">
        <v>271.59926621635299</v>
      </c>
      <c r="Q226" s="2">
        <v>175.57230498316</v>
      </c>
    </row>
    <row r="227" spans="1:17" x14ac:dyDescent="0.3">
      <c r="A227" s="4">
        <v>2022</v>
      </c>
      <c r="B227" s="26" t="s">
        <v>54</v>
      </c>
      <c r="C227" s="2">
        <v>93.035376169446096</v>
      </c>
      <c r="D227" s="2">
        <v>9.6131528697957602</v>
      </c>
      <c r="E227" s="2">
        <v>110.499473894448</v>
      </c>
      <c r="F227" s="2">
        <v>199.416967221508</v>
      </c>
      <c r="G227" s="2">
        <v>242.98309451172301</v>
      </c>
      <c r="H227" s="2">
        <v>366.36730584645397</v>
      </c>
      <c r="I227" s="2">
        <v>202.43769212586301</v>
      </c>
      <c r="J227" s="2">
        <v>124.110195679136</v>
      </c>
      <c r="K227" s="2">
        <v>400.85622653797498</v>
      </c>
      <c r="L227" s="2">
        <v>224.111266512166</v>
      </c>
      <c r="M227" s="2">
        <v>201.97677620430699</v>
      </c>
      <c r="N227" s="2">
        <v>180.099957048486</v>
      </c>
      <c r="O227" s="2">
        <v>201.80529788228301</v>
      </c>
      <c r="P227" s="2">
        <v>279.42461015431201</v>
      </c>
      <c r="Q227" s="2">
        <v>172.89030669738901</v>
      </c>
    </row>
    <row r="228" spans="1:17" x14ac:dyDescent="0.3">
      <c r="A228" s="4">
        <v>2022</v>
      </c>
      <c r="B228" s="26" t="s">
        <v>56</v>
      </c>
      <c r="C228" s="2">
        <v>107.16824148968399</v>
      </c>
      <c r="D228" s="2">
        <v>9.1459117732883897</v>
      </c>
      <c r="E228" s="2">
        <v>78.315790927846805</v>
      </c>
      <c r="F228" s="2">
        <v>204.35473666822</v>
      </c>
      <c r="G228" s="2">
        <v>221.092891401868</v>
      </c>
      <c r="H228" s="2">
        <v>354.71544617673601</v>
      </c>
      <c r="I228" s="2">
        <v>193.62337085928101</v>
      </c>
      <c r="J228" s="2">
        <v>132.62774302715499</v>
      </c>
      <c r="K228" s="2">
        <v>364.32837066828898</v>
      </c>
      <c r="L228" s="2">
        <v>217.753957248636</v>
      </c>
      <c r="M228" s="2">
        <v>208.59018912643199</v>
      </c>
      <c r="N228" s="2">
        <v>180.368818491751</v>
      </c>
      <c r="O228" s="2">
        <v>203.224791267863</v>
      </c>
      <c r="P228" s="2">
        <v>280.08314995148601</v>
      </c>
      <c r="Q228" s="2">
        <v>166.52497492263799</v>
      </c>
    </row>
    <row r="229" spans="1:17" x14ac:dyDescent="0.3">
      <c r="A229" s="4">
        <v>2022</v>
      </c>
      <c r="B229" s="26" t="s">
        <v>57</v>
      </c>
      <c r="C229" s="2">
        <v>141.851749266844</v>
      </c>
      <c r="D229" s="2">
        <v>8.0658701853528001</v>
      </c>
      <c r="E229" s="2">
        <v>78.764710209995997</v>
      </c>
      <c r="F229" s="2">
        <v>203.58467329797799</v>
      </c>
      <c r="G229" s="2">
        <v>223.869258575803</v>
      </c>
      <c r="H229" s="2">
        <v>305.943790419099</v>
      </c>
      <c r="I229" s="2">
        <v>178.01524343176601</v>
      </c>
      <c r="J229" s="2">
        <v>143.81405376210901</v>
      </c>
      <c r="K229" s="2">
        <v>346.59575921753901</v>
      </c>
      <c r="L229" s="2">
        <v>217.02306266918799</v>
      </c>
      <c r="M229" s="2">
        <v>174.11148033759801</v>
      </c>
      <c r="N229" s="2">
        <v>180.87443361288399</v>
      </c>
      <c r="O229" s="2">
        <v>202.437453501547</v>
      </c>
      <c r="P229" s="2">
        <v>277.66771319723199</v>
      </c>
      <c r="Q229" s="2">
        <v>167.71813672456</v>
      </c>
    </row>
    <row r="230" spans="1:17" x14ac:dyDescent="0.3">
      <c r="A230" s="4">
        <v>2022</v>
      </c>
      <c r="B230" s="26" t="s">
        <v>58</v>
      </c>
      <c r="C230" s="2">
        <v>179.33751754865901</v>
      </c>
      <c r="D230" s="2">
        <v>8.3892873340927796</v>
      </c>
      <c r="E230" s="2">
        <v>100.563245101368</v>
      </c>
      <c r="F230" s="2">
        <v>203.533302373662</v>
      </c>
      <c r="G230" s="2">
        <v>292.26008172814397</v>
      </c>
      <c r="H230" s="2">
        <v>343.430092862891</v>
      </c>
      <c r="I230" s="2">
        <v>178.477891652973</v>
      </c>
      <c r="J230" s="2">
        <v>142.38381425050099</v>
      </c>
      <c r="K230" s="2">
        <v>338.91915705230798</v>
      </c>
      <c r="L230" s="2">
        <v>216.054858389781</v>
      </c>
      <c r="M230" s="2">
        <v>182.72922644750099</v>
      </c>
      <c r="N230" s="2">
        <v>181.21549998647399</v>
      </c>
      <c r="O230" s="2">
        <v>204.47143801707301</v>
      </c>
      <c r="P230" s="2">
        <v>279.82394133460298</v>
      </c>
      <c r="Q230" s="2">
        <v>177.822982856381</v>
      </c>
    </row>
    <row r="231" spans="1:17" x14ac:dyDescent="0.3">
      <c r="A231" s="10">
        <v>2022</v>
      </c>
      <c r="B231" s="10" t="s">
        <v>59</v>
      </c>
      <c r="C231" s="12">
        <v>202.48466533755899</v>
      </c>
      <c r="D231" s="12">
        <v>7.8633679319084901</v>
      </c>
      <c r="E231" s="12">
        <v>79.704883591994104</v>
      </c>
      <c r="F231" s="12">
        <v>173.82695246119201</v>
      </c>
      <c r="G231" s="12">
        <v>317.11534908650401</v>
      </c>
      <c r="H231" s="12">
        <v>342.05863774374598</v>
      </c>
      <c r="I231" s="12">
        <v>208.26139186656999</v>
      </c>
      <c r="J231" s="12">
        <v>169.70692000833199</v>
      </c>
      <c r="K231" s="12">
        <v>333.66718291101699</v>
      </c>
      <c r="L231" s="12">
        <v>227.450803325875</v>
      </c>
      <c r="M231" s="12">
        <v>226.319864415572</v>
      </c>
      <c r="N231" s="12">
        <v>181.02207681287999</v>
      </c>
      <c r="O231" s="12">
        <v>205.56832857007601</v>
      </c>
      <c r="P231" s="12">
        <v>277.75676563642401</v>
      </c>
      <c r="Q231" s="12">
        <v>179.726037492296</v>
      </c>
    </row>
    <row r="232" spans="1:17" x14ac:dyDescent="0.3">
      <c r="A232" s="4">
        <v>2023</v>
      </c>
      <c r="B232" s="26" t="s">
        <v>46</v>
      </c>
      <c r="C232" s="2">
        <v>121.05290306624499</v>
      </c>
      <c r="D232" s="2">
        <v>10.007128898515001</v>
      </c>
      <c r="E232" s="2">
        <v>55.784853829231402</v>
      </c>
      <c r="F232" s="2">
        <v>163.70927073191001</v>
      </c>
      <c r="G232" s="2">
        <v>407.12162932589399</v>
      </c>
      <c r="H232" s="2">
        <v>374.712066856587</v>
      </c>
      <c r="I232" s="2">
        <v>178.03818914107001</v>
      </c>
      <c r="J232" s="2">
        <v>147.227313304495</v>
      </c>
      <c r="K232" s="2">
        <v>364.967004651465</v>
      </c>
      <c r="L232" s="2">
        <v>216.650007259897</v>
      </c>
      <c r="M232" s="2">
        <v>226.68472273393499</v>
      </c>
      <c r="N232" s="2">
        <v>179.84186304210101</v>
      </c>
      <c r="O232" s="2">
        <v>193.03284880652799</v>
      </c>
      <c r="P232" s="2">
        <v>274.73491994311797</v>
      </c>
      <c r="Q232" s="2">
        <v>183.914989481671</v>
      </c>
    </row>
    <row r="233" spans="1:17" x14ac:dyDescent="0.3">
      <c r="A233" s="4">
        <v>2023</v>
      </c>
      <c r="B233" s="20" t="s">
        <v>47</v>
      </c>
      <c r="C233" s="2">
        <v>85.589248861664203</v>
      </c>
      <c r="D233" s="2">
        <v>10.5197820462063</v>
      </c>
      <c r="E233" s="2">
        <v>72.124833745032603</v>
      </c>
      <c r="F233" s="2">
        <v>151.82595442157299</v>
      </c>
      <c r="G233" s="2">
        <v>379.830486852234</v>
      </c>
      <c r="H233" s="2">
        <v>404.364853826662</v>
      </c>
      <c r="I233" s="2">
        <v>164.34897524799601</v>
      </c>
      <c r="J233" s="2">
        <v>138.60846373357401</v>
      </c>
      <c r="K233" s="2">
        <v>341.91966590175002</v>
      </c>
      <c r="L233" s="2">
        <v>204.35206864997099</v>
      </c>
      <c r="M233" s="2">
        <v>212.39602345514001</v>
      </c>
      <c r="N233" s="2">
        <v>179.19575395975201</v>
      </c>
      <c r="O233" s="2">
        <v>196.71669753437399</v>
      </c>
      <c r="P233" s="2">
        <v>273.79333942073202</v>
      </c>
      <c r="Q233" s="2">
        <v>182.82442186582401</v>
      </c>
    </row>
    <row r="234" spans="1:17" x14ac:dyDescent="0.3">
      <c r="A234" s="4">
        <v>2023</v>
      </c>
      <c r="B234" s="20" t="s">
        <v>48</v>
      </c>
      <c r="C234" s="2">
        <v>147.57610254798101</v>
      </c>
      <c r="D234" s="2">
        <v>10.672802633513401</v>
      </c>
      <c r="E234" s="2">
        <v>100.56967139443201</v>
      </c>
      <c r="F234" s="2">
        <v>182.916627849712</v>
      </c>
      <c r="G234" s="2">
        <v>376.04038533919999</v>
      </c>
      <c r="H234" s="2">
        <v>437.02105812650501</v>
      </c>
      <c r="I234" s="2">
        <v>198.23123644534101</v>
      </c>
      <c r="J234" s="2">
        <v>146.498990305343</v>
      </c>
      <c r="K234" s="2">
        <v>379.731771632159</v>
      </c>
      <c r="L234" s="2">
        <v>234.98737771456999</v>
      </c>
      <c r="M234" s="2">
        <v>243.41218585646001</v>
      </c>
      <c r="N234" s="2">
        <v>178.919201722628</v>
      </c>
      <c r="O234" s="2">
        <v>196.724738439259</v>
      </c>
      <c r="P234" s="2">
        <v>274.84676597866002</v>
      </c>
      <c r="Q234" s="2">
        <v>180.621700795923</v>
      </c>
    </row>
    <row r="235" spans="1:17" x14ac:dyDescent="0.3">
      <c r="A235" s="4">
        <v>2023</v>
      </c>
      <c r="B235" s="20" t="s">
        <v>49</v>
      </c>
      <c r="C235" s="2">
        <v>190.24782570245699</v>
      </c>
      <c r="D235" s="2">
        <v>9.8439263104922592</v>
      </c>
      <c r="E235" s="2">
        <v>105.917350241571</v>
      </c>
      <c r="F235" s="2">
        <v>185.64138938793599</v>
      </c>
      <c r="G235" s="2">
        <v>368.34596132637199</v>
      </c>
      <c r="H235" s="2">
        <v>371.370246815587</v>
      </c>
      <c r="I235" s="2">
        <v>185.02626662352799</v>
      </c>
      <c r="J235" s="2">
        <v>155.29790782917399</v>
      </c>
      <c r="K235" s="2">
        <v>369.51992727885801</v>
      </c>
      <c r="L235" s="2">
        <v>227.45511164509699</v>
      </c>
      <c r="M235" s="2">
        <v>215.78309565977099</v>
      </c>
      <c r="N235" s="2">
        <v>178.63301694883299</v>
      </c>
      <c r="O235" s="2">
        <v>200.88941029590401</v>
      </c>
      <c r="P235" s="2">
        <v>277.643903749233</v>
      </c>
      <c r="Q235" s="2">
        <v>185.10776253470399</v>
      </c>
    </row>
    <row r="236" spans="1:17" x14ac:dyDescent="0.3">
      <c r="A236" s="4">
        <v>2023</v>
      </c>
      <c r="B236" s="20" t="s">
        <v>50</v>
      </c>
      <c r="C236" s="2">
        <v>241.416865012936</v>
      </c>
      <c r="D236" s="2">
        <v>9.87441738514317</v>
      </c>
      <c r="E236" s="2">
        <v>134.430490487795</v>
      </c>
      <c r="F236" s="2">
        <v>194.426436045412</v>
      </c>
      <c r="G236" s="2">
        <v>240.70387641272501</v>
      </c>
      <c r="H236" s="2">
        <v>373.24703797624898</v>
      </c>
      <c r="I236" s="2">
        <v>206.150287995978</v>
      </c>
      <c r="J236" s="2">
        <v>145.56862612533499</v>
      </c>
      <c r="K236" s="2">
        <v>375.25175798813598</v>
      </c>
      <c r="L236" s="2">
        <v>214.66211735984601</v>
      </c>
      <c r="M236" s="2">
        <v>267.47393360262703</v>
      </c>
      <c r="N236" s="2">
        <v>178.79149372644</v>
      </c>
      <c r="O236" s="2">
        <v>201.33195436752999</v>
      </c>
      <c r="P236" s="2">
        <v>279.64709056449499</v>
      </c>
      <c r="Q236" s="2">
        <v>186.04851920234501</v>
      </c>
    </row>
    <row r="237" spans="1:17" x14ac:dyDescent="0.3">
      <c r="A237" s="4">
        <v>2023</v>
      </c>
      <c r="B237" s="20" t="s">
        <v>52</v>
      </c>
      <c r="C237" s="2">
        <v>149.27769630907099</v>
      </c>
      <c r="D237" s="2">
        <v>9.6245598274337905</v>
      </c>
      <c r="E237" s="2">
        <v>157.86413578381399</v>
      </c>
      <c r="F237" s="2">
        <v>165.764090856454</v>
      </c>
      <c r="G237" s="2">
        <v>234.02076155212299</v>
      </c>
      <c r="H237" s="2">
        <v>368.93038833412299</v>
      </c>
      <c r="I237" s="2">
        <v>210.114098968218</v>
      </c>
      <c r="J237" s="2">
        <v>158.99832234379301</v>
      </c>
      <c r="K237" s="2">
        <v>369.51224795843802</v>
      </c>
      <c r="L237" s="2">
        <v>221.82113351725599</v>
      </c>
      <c r="M237" s="2">
        <v>248.218315488847</v>
      </c>
      <c r="N237" s="2">
        <v>178.37181503315199</v>
      </c>
      <c r="O237" s="2">
        <v>203.03655684288401</v>
      </c>
      <c r="P237" s="2">
        <v>280.226167065749</v>
      </c>
      <c r="Q237" s="2">
        <v>185.99109225599699</v>
      </c>
    </row>
    <row r="238" spans="1:17" x14ac:dyDescent="0.3">
      <c r="A238" s="4">
        <v>2023</v>
      </c>
      <c r="B238" s="20" t="s">
        <v>53</v>
      </c>
      <c r="C238" s="2">
        <v>83.837281113687993</v>
      </c>
      <c r="D238" s="2">
        <v>9.0947675433548607</v>
      </c>
      <c r="E238" s="2">
        <v>136.943155768482</v>
      </c>
      <c r="F238" s="2">
        <v>210.75337211796401</v>
      </c>
      <c r="G238" s="2">
        <v>238.000942622412</v>
      </c>
      <c r="H238" s="2">
        <v>376.02619161686602</v>
      </c>
      <c r="I238" s="2">
        <v>207.57030246994699</v>
      </c>
      <c r="J238" s="2">
        <v>176.49174350154101</v>
      </c>
      <c r="K238" s="2">
        <v>368.48140527774802</v>
      </c>
      <c r="L238" s="2">
        <v>227.68356128417</v>
      </c>
      <c r="M238" s="2">
        <v>248.922149094362</v>
      </c>
      <c r="N238" s="2">
        <v>178.01855442869501</v>
      </c>
      <c r="O238" s="2">
        <v>203.551450151155</v>
      </c>
      <c r="P238" s="2">
        <v>279.77125445687602</v>
      </c>
      <c r="Q238" s="2">
        <v>181.48661485315799</v>
      </c>
    </row>
    <row r="239" spans="1:17" x14ac:dyDescent="0.3">
      <c r="A239" s="4">
        <v>2023</v>
      </c>
      <c r="B239" s="20" t="s">
        <v>54</v>
      </c>
      <c r="C239" s="2">
        <v>44.054573668081197</v>
      </c>
      <c r="D239" s="2">
        <v>9.0064688293417099</v>
      </c>
      <c r="E239" s="2">
        <v>161.320947438632</v>
      </c>
      <c r="F239" s="2">
        <v>210.06779284892599</v>
      </c>
      <c r="G239" s="2">
        <v>238.27269630583501</v>
      </c>
      <c r="H239" s="2">
        <v>368.66063169840697</v>
      </c>
      <c r="I239" s="2">
        <v>193.13794535720001</v>
      </c>
      <c r="J239" s="2">
        <v>163.89453361327099</v>
      </c>
      <c r="K239" s="2">
        <v>362.99991504343802</v>
      </c>
      <c r="L239" s="2">
        <v>237.35344816547601</v>
      </c>
      <c r="M239" s="2">
        <v>268.207580923884</v>
      </c>
      <c r="N239" s="2">
        <v>177.020748159964</v>
      </c>
      <c r="O239" s="2">
        <v>193.34927212267101</v>
      </c>
      <c r="P239" s="2">
        <v>279.31634184800299</v>
      </c>
      <c r="Q239" s="2">
        <v>187.12964779108199</v>
      </c>
    </row>
    <row r="241" spans="1:1" x14ac:dyDescent="0.3">
      <c r="A241" s="27" t="s">
        <v>45</v>
      </c>
    </row>
    <row r="242" spans="1:1" x14ac:dyDescent="0.3">
      <c r="A242" s="27" t="s">
        <v>51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30"/>
  <sheetViews>
    <sheetView showGridLines="0" workbookViewId="0">
      <pane ySplit="3" topLeftCell="A207" activePane="bottomLeft" state="frozen"/>
      <selection pane="bottomLeft" activeCell="A227" sqref="A227"/>
    </sheetView>
  </sheetViews>
  <sheetFormatPr baseColWidth="10" defaultRowHeight="14.4" x14ac:dyDescent="0.3"/>
  <sheetData>
    <row r="1" spans="1:17" ht="15.6" x14ac:dyDescent="0.3">
      <c r="A1" s="9" t="s">
        <v>38</v>
      </c>
    </row>
    <row r="3" spans="1:17" ht="43.2" customHeight="1" thickBot="1" x14ac:dyDescent="0.35">
      <c r="A3" s="23" t="s">
        <v>14</v>
      </c>
      <c r="B3" s="23" t="s">
        <v>15</v>
      </c>
      <c r="C3" s="23" t="s">
        <v>0</v>
      </c>
      <c r="D3" s="23" t="s">
        <v>44</v>
      </c>
      <c r="E3" s="23" t="s">
        <v>1</v>
      </c>
      <c r="F3" s="23" t="s">
        <v>2</v>
      </c>
      <c r="G3" s="23" t="s">
        <v>3</v>
      </c>
      <c r="H3" s="23" t="s">
        <v>4</v>
      </c>
      <c r="I3" s="23" t="s">
        <v>5</v>
      </c>
      <c r="J3" s="23" t="s">
        <v>6</v>
      </c>
      <c r="K3" s="23" t="s">
        <v>7</v>
      </c>
      <c r="L3" s="23" t="s">
        <v>8</v>
      </c>
      <c r="M3" s="23" t="s">
        <v>9</v>
      </c>
      <c r="N3" s="23" t="s">
        <v>10</v>
      </c>
      <c r="O3" s="23" t="s">
        <v>11</v>
      </c>
      <c r="P3" s="23" t="s">
        <v>12</v>
      </c>
      <c r="Q3" s="23" t="s">
        <v>13</v>
      </c>
    </row>
    <row r="4" spans="1:17" x14ac:dyDescent="0.3">
      <c r="A4" s="4">
        <v>2005</v>
      </c>
      <c r="B4" s="20" t="s">
        <v>25</v>
      </c>
      <c r="C4" s="21">
        <f>+'Cuadro 2'!C16/'Cuadro 2'!C4-1</f>
        <v>7.5501530138140094E-2</v>
      </c>
      <c r="D4" s="21">
        <f>+'Cuadro 2'!D16/'Cuadro 2'!D4-1</f>
        <v>-0.34799896879155834</v>
      </c>
      <c r="E4" s="21">
        <f>+'Cuadro 2'!E16/'Cuadro 2'!E4-1</f>
        <v>0.5564369027354843</v>
      </c>
      <c r="F4" s="21">
        <f>+'Cuadro 2'!F16/'Cuadro 2'!F4-1</f>
        <v>0.15016389692954113</v>
      </c>
      <c r="G4" s="21">
        <f>+'Cuadro 2'!G16/'Cuadro 2'!G4-1</f>
        <v>0.12033323304638288</v>
      </c>
      <c r="H4" s="21">
        <f>+'Cuadro 2'!H16/'Cuadro 2'!H4-1</f>
        <v>0.46846524090692454</v>
      </c>
      <c r="I4" s="21">
        <f>+'Cuadro 2'!I16/'Cuadro 2'!I4-1</f>
        <v>5.1627928863317463E-2</v>
      </c>
      <c r="J4" s="21">
        <f>+'Cuadro 2'!J16/'Cuadro 2'!J4-1</f>
        <v>0.11567948520325677</v>
      </c>
      <c r="K4" s="21">
        <f>+'Cuadro 2'!K16/'Cuadro 2'!K4-1</f>
        <v>0.2071196668358366</v>
      </c>
      <c r="L4" s="21">
        <f>+'Cuadro 2'!L16/'Cuadro 2'!L4-1</f>
        <v>0.31498411101528379</v>
      </c>
      <c r="M4" s="21">
        <f>+'Cuadro 2'!M16/'Cuadro 2'!M4-1</f>
        <v>9.1680188100185411E-2</v>
      </c>
      <c r="N4" s="21">
        <f>+'Cuadro 2'!N16/'Cuadro 2'!N4-1</f>
        <v>2.1864848918883739E-2</v>
      </c>
      <c r="O4" s="21">
        <f>+'Cuadro 2'!O16/'Cuadro 2'!O4-1</f>
        <v>7.2781485909454657E-2</v>
      </c>
      <c r="P4" s="21">
        <f>+'Cuadro 2'!P16/'Cuadro 2'!P4-1</f>
        <v>0.40523317740820142</v>
      </c>
      <c r="Q4" s="21">
        <f>+'Cuadro 2'!Q16/'Cuadro 2'!Q4-1</f>
        <v>8.9060788844933292E-2</v>
      </c>
    </row>
    <row r="5" spans="1:17" x14ac:dyDescent="0.3">
      <c r="A5" s="4">
        <v>2005</v>
      </c>
      <c r="B5" s="4" t="s">
        <v>26</v>
      </c>
      <c r="C5" s="21">
        <f>+'Cuadro 2'!C17/'Cuadro 2'!C5-1</f>
        <v>0.1516934256744138</v>
      </c>
      <c r="D5" s="21">
        <f>+'Cuadro 2'!D17/'Cuadro 2'!D5-1</f>
        <v>2.0863290959246772E-2</v>
      </c>
      <c r="E5" s="21">
        <f>+'Cuadro 2'!E17/'Cuadro 2'!E5-1</f>
        <v>0.72539671984577936</v>
      </c>
      <c r="F5" s="21">
        <f>+'Cuadro 2'!F17/'Cuadro 2'!F5-1</f>
        <v>8.1084810045007227E-2</v>
      </c>
      <c r="G5" s="21">
        <f>+'Cuadro 2'!G17/'Cuadro 2'!G5-1</f>
        <v>2.1614824362334417E-2</v>
      </c>
      <c r="H5" s="21">
        <f>+'Cuadro 2'!H17/'Cuadro 2'!H5-1</f>
        <v>0.61949881015089625</v>
      </c>
      <c r="I5" s="21">
        <f>+'Cuadro 2'!I17/'Cuadro 2'!I5-1</f>
        <v>0.1861217751018811</v>
      </c>
      <c r="J5" s="21">
        <f>+'Cuadro 2'!J17/'Cuadro 2'!J5-1</f>
        <v>7.5725615424470982E-2</v>
      </c>
      <c r="K5" s="21">
        <f>+'Cuadro 2'!K17/'Cuadro 2'!K5-1</f>
        <v>0.16012147629933415</v>
      </c>
      <c r="L5" s="21">
        <f>+'Cuadro 2'!L17/'Cuadro 2'!L5-1</f>
        <v>0.34090775580391885</v>
      </c>
      <c r="M5" s="21">
        <f>+'Cuadro 2'!M17/'Cuadro 2'!M5-1</f>
        <v>2.9486470490628358E-2</v>
      </c>
      <c r="N5" s="21">
        <f>+'Cuadro 2'!N17/'Cuadro 2'!N5-1</f>
        <v>7.4876977220563745E-3</v>
      </c>
      <c r="O5" s="21">
        <f>+'Cuadro 2'!O17/'Cuadro 2'!O5-1</f>
        <v>3.3670253694770169E-2</v>
      </c>
      <c r="P5" s="21">
        <f>+'Cuadro 2'!P17/'Cuadro 2'!P5-1</f>
        <v>0.41367179295732903</v>
      </c>
      <c r="Q5" s="21">
        <f>+'Cuadro 2'!Q17/'Cuadro 2'!Q5-1</f>
        <v>0.1071453774305442</v>
      </c>
    </row>
    <row r="6" spans="1:17" x14ac:dyDescent="0.3">
      <c r="A6" s="4">
        <v>2005</v>
      </c>
      <c r="B6" s="4" t="s">
        <v>27</v>
      </c>
      <c r="C6" s="21">
        <f>+'Cuadro 2'!C18/'Cuadro 2'!C6-1</f>
        <v>0.2795409469107577</v>
      </c>
      <c r="D6" s="21">
        <f>+'Cuadro 2'!D18/'Cuadro 2'!D6-1</f>
        <v>-0.45579977271628691</v>
      </c>
      <c r="E6" s="21">
        <f>+'Cuadro 2'!E18/'Cuadro 2'!E6-1</f>
        <v>0.74547806212530565</v>
      </c>
      <c r="F6" s="21">
        <f>+'Cuadro 2'!F18/'Cuadro 2'!F6-1</f>
        <v>0.19502148102716532</v>
      </c>
      <c r="G6" s="21">
        <f>+'Cuadro 2'!G18/'Cuadro 2'!G6-1</f>
        <v>0.12623219062064805</v>
      </c>
      <c r="H6" s="21">
        <f>+'Cuadro 2'!H18/'Cuadro 2'!H6-1</f>
        <v>0.66393760188823103</v>
      </c>
      <c r="I6" s="21">
        <f>+'Cuadro 2'!I18/'Cuadro 2'!I6-1</f>
        <v>0.1757080429131479</v>
      </c>
      <c r="J6" s="21">
        <f>+'Cuadro 2'!J18/'Cuadro 2'!J6-1</f>
        <v>0.14534591316435597</v>
      </c>
      <c r="K6" s="21">
        <f>+'Cuadro 2'!K18/'Cuadro 2'!K6-1</f>
        <v>0.14412845165527988</v>
      </c>
      <c r="L6" s="21">
        <f>+'Cuadro 2'!L18/'Cuadro 2'!L6-1</f>
        <v>0.31348264832886974</v>
      </c>
      <c r="M6" s="21">
        <f>+'Cuadro 2'!M18/'Cuadro 2'!M6-1</f>
        <v>5.4080754184864244E-3</v>
      </c>
      <c r="N6" s="21">
        <f>+'Cuadro 2'!N18/'Cuadro 2'!N6-1</f>
        <v>4.7694570104994671E-3</v>
      </c>
      <c r="O6" s="21">
        <f>+'Cuadro 2'!O18/'Cuadro 2'!O6-1</f>
        <v>4.1640713175592925E-2</v>
      </c>
      <c r="P6" s="21">
        <f>+'Cuadro 2'!P18/'Cuadro 2'!P6-1</f>
        <v>0.42880967055249708</v>
      </c>
      <c r="Q6" s="21">
        <f>+'Cuadro 2'!Q18/'Cuadro 2'!Q6-1</f>
        <v>0.12065953044593569</v>
      </c>
    </row>
    <row r="7" spans="1:17" x14ac:dyDescent="0.3">
      <c r="A7" s="4">
        <v>2005</v>
      </c>
      <c r="B7" s="4" t="s">
        <v>28</v>
      </c>
      <c r="C7" s="21">
        <f>+'Cuadro 2'!C19/'Cuadro 2'!C7-1</f>
        <v>7.6884951298306747E-2</v>
      </c>
      <c r="D7" s="21">
        <f>+'Cuadro 2'!D19/'Cuadro 2'!D7-1</f>
        <v>-0.52715159603904693</v>
      </c>
      <c r="E7" s="21">
        <f>+'Cuadro 2'!E19/'Cuadro 2'!E7-1</f>
        <v>0.61364772438105963</v>
      </c>
      <c r="F7" s="21">
        <f>+'Cuadro 2'!F19/'Cuadro 2'!F7-1</f>
        <v>0.39000489251262671</v>
      </c>
      <c r="G7" s="21">
        <f>+'Cuadro 2'!G19/'Cuadro 2'!G7-1</f>
        <v>-5.1467529185842187E-2</v>
      </c>
      <c r="H7" s="21">
        <f>+'Cuadro 2'!H19/'Cuadro 2'!H7-1</f>
        <v>0.62135926087741344</v>
      </c>
      <c r="I7" s="21">
        <f>+'Cuadro 2'!I19/'Cuadro 2'!I7-1</f>
        <v>0.20057234658505507</v>
      </c>
      <c r="J7" s="21">
        <f>+'Cuadro 2'!J19/'Cuadro 2'!J7-1</f>
        <v>0.12654741476006826</v>
      </c>
      <c r="K7" s="21">
        <f>+'Cuadro 2'!K19/'Cuadro 2'!K7-1</f>
        <v>0.1321204668083682</v>
      </c>
      <c r="L7" s="21">
        <f>+'Cuadro 2'!L19/'Cuadro 2'!L7-1</f>
        <v>0.35835946000142749</v>
      </c>
      <c r="M7" s="21">
        <f>+'Cuadro 2'!M19/'Cuadro 2'!M7-1</f>
        <v>3.8876773158083688E-2</v>
      </c>
      <c r="N7" s="21">
        <f>+'Cuadro 2'!N19/'Cuadro 2'!N7-1</f>
        <v>1.2792223659076507E-2</v>
      </c>
      <c r="O7" s="21">
        <f>+'Cuadro 2'!O19/'Cuadro 2'!O7-1</f>
        <v>9.5664643241683223E-2</v>
      </c>
      <c r="P7" s="21">
        <f>+'Cuadro 2'!P19/'Cuadro 2'!P7-1</f>
        <v>0.44880262643866042</v>
      </c>
      <c r="Q7" s="21">
        <f>+'Cuadro 2'!Q19/'Cuadro 2'!Q7-1</f>
        <v>0.12860435571357809</v>
      </c>
    </row>
    <row r="8" spans="1:17" x14ac:dyDescent="0.3">
      <c r="A8" s="4">
        <v>2005</v>
      </c>
      <c r="B8" s="4" t="s">
        <v>29</v>
      </c>
      <c r="C8" s="21">
        <f>+'Cuadro 2'!C20/'Cuadro 2'!C8-1</f>
        <v>-0.14509175624904924</v>
      </c>
      <c r="D8" s="21">
        <f>+'Cuadro 2'!D20/'Cuadro 2'!D8-1</f>
        <v>-0.21081529998960391</v>
      </c>
      <c r="E8" s="21">
        <f>+'Cuadro 2'!E20/'Cuadro 2'!E8-1</f>
        <v>0.53438551061038209</v>
      </c>
      <c r="F8" s="21">
        <f>+'Cuadro 2'!F20/'Cuadro 2'!F8-1</f>
        <v>0.23428128537260018</v>
      </c>
      <c r="G8" s="21">
        <f>+'Cuadro 2'!G20/'Cuadro 2'!G8-1</f>
        <v>0.10377770341487813</v>
      </c>
      <c r="H8" s="21">
        <f>+'Cuadro 2'!H20/'Cuadro 2'!H8-1</f>
        <v>0.53416008298677964</v>
      </c>
      <c r="I8" s="21">
        <f>+'Cuadro 2'!I20/'Cuadro 2'!I8-1</f>
        <v>7.48319456907105E-2</v>
      </c>
      <c r="J8" s="21">
        <f>+'Cuadro 2'!J20/'Cuadro 2'!J8-1</f>
        <v>0.1495433856493682</v>
      </c>
      <c r="K8" s="21">
        <f>+'Cuadro 2'!K20/'Cuadro 2'!K8-1</f>
        <v>0.14981309248167363</v>
      </c>
      <c r="L8" s="21">
        <f>+'Cuadro 2'!L20/'Cuadro 2'!L8-1</f>
        <v>0.35284474692554735</v>
      </c>
      <c r="M8" s="21">
        <f>+'Cuadro 2'!M20/'Cuadro 2'!M8-1</f>
        <v>-8.009763020245253E-3</v>
      </c>
      <c r="N8" s="21">
        <f>+'Cuadro 2'!N20/'Cuadro 2'!N8-1</f>
        <v>1.670080467928492E-2</v>
      </c>
      <c r="O8" s="21">
        <f>+'Cuadro 2'!O20/'Cuadro 2'!O8-1</f>
        <v>0.11913226231250151</v>
      </c>
      <c r="P8" s="21">
        <f>+'Cuadro 2'!P20/'Cuadro 2'!P8-1</f>
        <v>0.44258423264065505</v>
      </c>
      <c r="Q8" s="21">
        <f>+'Cuadro 2'!Q20/'Cuadro 2'!Q8-1</f>
        <v>0.13610739541627681</v>
      </c>
    </row>
    <row r="9" spans="1:17" x14ac:dyDescent="0.3">
      <c r="A9" s="4">
        <v>2005</v>
      </c>
      <c r="B9" s="4" t="s">
        <v>30</v>
      </c>
      <c r="C9" s="21">
        <f>+'Cuadro 2'!C21/'Cuadro 2'!C9-1</f>
        <v>-2.6037583064717706E-2</v>
      </c>
      <c r="D9" s="21">
        <f>+'Cuadro 2'!D21/'Cuadro 2'!D9-1</f>
        <v>-0.53111172580396226</v>
      </c>
      <c r="E9" s="21">
        <f>+'Cuadro 2'!E21/'Cuadro 2'!E9-1</f>
        <v>0.48860199936076132</v>
      </c>
      <c r="F9" s="21">
        <f>+'Cuadro 2'!F21/'Cuadro 2'!F9-1</f>
        <v>0.24931857777804067</v>
      </c>
      <c r="G9" s="21">
        <f>+'Cuadro 2'!G21/'Cuadro 2'!G9-1</f>
        <v>0.16818329763570028</v>
      </c>
      <c r="H9" s="21">
        <f>+'Cuadro 2'!H21/'Cuadro 2'!H9-1</f>
        <v>0.55918429616509036</v>
      </c>
      <c r="I9" s="21">
        <f>+'Cuadro 2'!I21/'Cuadro 2'!I9-1</f>
        <v>0.11679313287457682</v>
      </c>
      <c r="J9" s="21">
        <f>+'Cuadro 2'!J21/'Cuadro 2'!J9-1</f>
        <v>0.18819806692775298</v>
      </c>
      <c r="K9" s="21">
        <f>+'Cuadro 2'!K21/'Cuadro 2'!K9-1</f>
        <v>0.15488582945862039</v>
      </c>
      <c r="L9" s="21">
        <f>+'Cuadro 2'!L21/'Cuadro 2'!L9-1</f>
        <v>0.38122755448613055</v>
      </c>
      <c r="M9" s="21">
        <f>+'Cuadro 2'!M21/'Cuadro 2'!M9-1</f>
        <v>-5.6270431238902852E-3</v>
      </c>
      <c r="N9" s="21">
        <f>+'Cuadro 2'!N21/'Cuadro 2'!N9-1</f>
        <v>1.6962981696417412E-2</v>
      </c>
      <c r="O9" s="21">
        <f>+'Cuadro 2'!O21/'Cuadro 2'!O9-1</f>
        <v>0.11231558553991516</v>
      </c>
      <c r="P9" s="21">
        <f>+'Cuadro 2'!P21/'Cuadro 2'!P9-1</f>
        <v>0.41035589021841634</v>
      </c>
      <c r="Q9" s="21">
        <f>+'Cuadro 2'!Q21/'Cuadro 2'!Q9-1</f>
        <v>0.14303605856214907</v>
      </c>
    </row>
    <row r="10" spans="1:17" x14ac:dyDescent="0.3">
      <c r="A10" s="4">
        <v>2005</v>
      </c>
      <c r="B10" s="4" t="s">
        <v>31</v>
      </c>
      <c r="C10" s="21">
        <f>+'Cuadro 2'!C22/'Cuadro 2'!C10-1</f>
        <v>6.9590713961814821E-2</v>
      </c>
      <c r="D10" s="21">
        <f>+'Cuadro 2'!D22/'Cuadro 2'!D10-1</f>
        <v>-0.29111634561633648</v>
      </c>
      <c r="E10" s="21">
        <f>+'Cuadro 2'!E22/'Cuadro 2'!E10-1</f>
        <v>0.4938582860022922</v>
      </c>
      <c r="F10" s="21">
        <f>+'Cuadro 2'!F22/'Cuadro 2'!F10-1</f>
        <v>0.20202790757276001</v>
      </c>
      <c r="G10" s="21">
        <f>+'Cuadro 2'!G22/'Cuadro 2'!G10-1</f>
        <v>9.7617227340827117E-2</v>
      </c>
      <c r="H10" s="21">
        <f>+'Cuadro 2'!H22/'Cuadro 2'!H10-1</f>
        <v>0.56609892379643489</v>
      </c>
      <c r="I10" s="21">
        <f>+'Cuadro 2'!I22/'Cuadro 2'!I10-1</f>
        <v>0.17528420109918308</v>
      </c>
      <c r="J10" s="21">
        <f>+'Cuadro 2'!J22/'Cuadro 2'!J10-1</f>
        <v>0.16563041997681149</v>
      </c>
      <c r="K10" s="21">
        <f>+'Cuadro 2'!K22/'Cuadro 2'!K10-1</f>
        <v>0.19360468687302723</v>
      </c>
      <c r="L10" s="21">
        <f>+'Cuadro 2'!L22/'Cuadro 2'!L10-1</f>
        <v>0.3655199155211093</v>
      </c>
      <c r="M10" s="21">
        <f>+'Cuadro 2'!M22/'Cuadro 2'!M10-1</f>
        <v>3.9562593024698778E-2</v>
      </c>
      <c r="N10" s="21">
        <f>+'Cuadro 2'!N22/'Cuadro 2'!N10-1</f>
        <v>1.3076001348893973E-2</v>
      </c>
      <c r="O10" s="21">
        <f>+'Cuadro 2'!O22/'Cuadro 2'!O10-1</f>
        <v>7.7717264236981221E-2</v>
      </c>
      <c r="P10" s="21">
        <f>+'Cuadro 2'!P22/'Cuadro 2'!P10-1</f>
        <v>0.35449186250014475</v>
      </c>
      <c r="Q10" s="21">
        <f>+'Cuadro 2'!Q22/'Cuadro 2'!Q10-1</f>
        <v>0.15011150654593197</v>
      </c>
    </row>
    <row r="11" spans="1:17" x14ac:dyDescent="0.3">
      <c r="A11" s="4">
        <v>2005</v>
      </c>
      <c r="B11" s="4" t="s">
        <v>32</v>
      </c>
      <c r="C11" s="21">
        <f>+'Cuadro 2'!C23/'Cuadro 2'!C11-1</f>
        <v>0.12063175633620404</v>
      </c>
      <c r="D11" s="21">
        <f>+'Cuadro 2'!D23/'Cuadro 2'!D11-1</f>
        <v>-0.60374344659209744</v>
      </c>
      <c r="E11" s="21">
        <f>+'Cuadro 2'!E23/'Cuadro 2'!E11-1</f>
        <v>0.5395918758761995</v>
      </c>
      <c r="F11" s="21">
        <f>+'Cuadro 2'!F23/'Cuadro 2'!F11-1</f>
        <v>0.16335513771786525</v>
      </c>
      <c r="G11" s="21">
        <f>+'Cuadro 2'!G23/'Cuadro 2'!G11-1</f>
        <v>0.10498207471874177</v>
      </c>
      <c r="H11" s="21">
        <f>+'Cuadro 2'!H23/'Cuadro 2'!H11-1</f>
        <v>0.58176906348673074</v>
      </c>
      <c r="I11" s="21">
        <f>+'Cuadro 2'!I23/'Cuadro 2'!I11-1</f>
        <v>0.25158449593972532</v>
      </c>
      <c r="J11" s="21">
        <f>+'Cuadro 2'!J23/'Cuadro 2'!J11-1</f>
        <v>0.26102868635777066</v>
      </c>
      <c r="K11" s="21">
        <f>+'Cuadro 2'!K23/'Cuadro 2'!K11-1</f>
        <v>0.19333079938835995</v>
      </c>
      <c r="L11" s="21">
        <f>+'Cuadro 2'!L23/'Cuadro 2'!L11-1</f>
        <v>0.35820951084154351</v>
      </c>
      <c r="M11" s="21">
        <f>+'Cuadro 2'!M23/'Cuadro 2'!M11-1</f>
        <v>0.10108951482148232</v>
      </c>
      <c r="N11" s="21">
        <f>+'Cuadro 2'!N23/'Cuadro 2'!N11-1</f>
        <v>1.3563985408167722E-2</v>
      </c>
      <c r="O11" s="21">
        <f>+'Cuadro 2'!O23/'Cuadro 2'!O11-1</f>
        <v>5.3081479847738811E-2</v>
      </c>
      <c r="P11" s="21">
        <f>+'Cuadro 2'!P23/'Cuadro 2'!P11-1</f>
        <v>0.27970367698500076</v>
      </c>
      <c r="Q11" s="21">
        <f>+'Cuadro 2'!Q23/'Cuadro 2'!Q11-1</f>
        <v>0.14832466167105895</v>
      </c>
    </row>
    <row r="12" spans="1:17" x14ac:dyDescent="0.3">
      <c r="A12" s="4">
        <v>2005</v>
      </c>
      <c r="B12" s="4" t="s">
        <v>33</v>
      </c>
      <c r="C12" s="21">
        <f>+'Cuadro 2'!C24/'Cuadro 2'!C12-1</f>
        <v>8.8052174070328393E-2</v>
      </c>
      <c r="D12" s="21">
        <f>+'Cuadro 2'!D24/'Cuadro 2'!D12-1</f>
        <v>-0.61131108922365285</v>
      </c>
      <c r="E12" s="21">
        <f>+'Cuadro 2'!E24/'Cuadro 2'!E12-1</f>
        <v>0.63469560486559673</v>
      </c>
      <c r="F12" s="21">
        <f>+'Cuadro 2'!F24/'Cuadro 2'!F12-1</f>
        <v>6.8964051887185684E-2</v>
      </c>
      <c r="G12" s="21">
        <f>+'Cuadro 2'!G24/'Cuadro 2'!G12-1</f>
        <v>1.3644385268160031E-2</v>
      </c>
      <c r="H12" s="21">
        <f>+'Cuadro 2'!H24/'Cuadro 2'!H12-1</f>
        <v>0.59322152828593744</v>
      </c>
      <c r="I12" s="21">
        <f>+'Cuadro 2'!I24/'Cuadro 2'!I12-1</f>
        <v>0.11740565383080348</v>
      </c>
      <c r="J12" s="21">
        <f>+'Cuadro 2'!J24/'Cuadro 2'!J12-1</f>
        <v>0.11884801688005098</v>
      </c>
      <c r="K12" s="21">
        <f>+'Cuadro 2'!K24/'Cuadro 2'!K12-1</f>
        <v>0.16179047558544846</v>
      </c>
      <c r="L12" s="21">
        <f>+'Cuadro 2'!L24/'Cuadro 2'!L12-1</f>
        <v>0.39218893509448138</v>
      </c>
      <c r="M12" s="21">
        <f>+'Cuadro 2'!M24/'Cuadro 2'!M12-1</f>
        <v>-3.3447141731622221E-2</v>
      </c>
      <c r="N12" s="21">
        <f>+'Cuadro 2'!N24/'Cuadro 2'!N12-1</f>
        <v>1.8101724849130196E-2</v>
      </c>
      <c r="O12" s="21">
        <f>+'Cuadro 2'!O24/'Cuadro 2'!O12-1</f>
        <v>3.7381632180357283E-2</v>
      </c>
      <c r="P12" s="21">
        <f>+'Cuadro 2'!P24/'Cuadro 2'!P12-1</f>
        <v>0.1934548201016979</v>
      </c>
      <c r="Q12" s="21">
        <f>+'Cuadro 2'!Q24/'Cuadro 2'!Q12-1</f>
        <v>0.13848159868634591</v>
      </c>
    </row>
    <row r="13" spans="1:17" x14ac:dyDescent="0.3">
      <c r="A13" s="4">
        <v>2005</v>
      </c>
      <c r="B13" s="4" t="s">
        <v>34</v>
      </c>
      <c r="C13" s="21">
        <f>+'Cuadro 2'!C25/'Cuadro 2'!C13-1</f>
        <v>-2.2177793520801847E-2</v>
      </c>
      <c r="D13" s="21">
        <f>+'Cuadro 2'!D25/'Cuadro 2'!D13-1</f>
        <v>-0.59152074986906822</v>
      </c>
      <c r="E13" s="21">
        <f>+'Cuadro 2'!E25/'Cuadro 2'!E13-1</f>
        <v>0.76541573162233423</v>
      </c>
      <c r="F13" s="21">
        <f>+'Cuadro 2'!F25/'Cuadro 2'!F13-1</f>
        <v>0.14210489083061995</v>
      </c>
      <c r="G13" s="21">
        <f>+'Cuadro 2'!G25/'Cuadro 2'!G13-1</f>
        <v>9.2142139974191961E-2</v>
      </c>
      <c r="H13" s="21">
        <f>+'Cuadro 2'!H25/'Cuadro 2'!H13-1</f>
        <v>0.67671863007542332</v>
      </c>
      <c r="I13" s="21">
        <f>+'Cuadro 2'!I25/'Cuadro 2'!I13-1</f>
        <v>0.14954379105678539</v>
      </c>
      <c r="J13" s="21">
        <f>+'Cuadro 2'!J25/'Cuadro 2'!J13-1</f>
        <v>0.17761583104888579</v>
      </c>
      <c r="K13" s="21">
        <f>+'Cuadro 2'!K25/'Cuadro 2'!K13-1</f>
        <v>9.9217572669668908E-2</v>
      </c>
      <c r="L13" s="21">
        <f>+'Cuadro 2'!L25/'Cuadro 2'!L13-1</f>
        <v>0.435047050335718</v>
      </c>
      <c r="M13" s="21">
        <f>+'Cuadro 2'!M25/'Cuadro 2'!M13-1</f>
        <v>1.3173581034765958E-2</v>
      </c>
      <c r="N13" s="21">
        <f>+'Cuadro 2'!N25/'Cuadro 2'!N13-1</f>
        <v>2.5317664705094778E-2</v>
      </c>
      <c r="O13" s="21">
        <f>+'Cuadro 2'!O25/'Cuadro 2'!O13-1</f>
        <v>2.9378549606110749E-2</v>
      </c>
      <c r="P13" s="21">
        <f>+'Cuadro 2'!P25/'Cuadro 2'!P13-1</f>
        <v>0.10299880113575099</v>
      </c>
      <c r="Q13" s="21">
        <f>+'Cuadro 2'!Q25/'Cuadro 2'!Q13-1</f>
        <v>0.12070082268192661</v>
      </c>
    </row>
    <row r="14" spans="1:17" x14ac:dyDescent="0.3">
      <c r="A14" s="4">
        <v>2005</v>
      </c>
      <c r="B14" s="4" t="s">
        <v>35</v>
      </c>
      <c r="C14" s="21">
        <f>+'Cuadro 2'!C26/'Cuadro 2'!C14-1</f>
        <v>-5.0288745784887956E-2</v>
      </c>
      <c r="D14" s="21">
        <f>+'Cuadro 2'!D26/'Cuadro 2'!D14-1</f>
        <v>-0.53005263596263519</v>
      </c>
      <c r="E14" s="21">
        <f>+'Cuadro 2'!E26/'Cuadro 2'!E14-1</f>
        <v>0.68614358389163677</v>
      </c>
      <c r="F14" s="21">
        <f>+'Cuadro 2'!F26/'Cuadro 2'!F14-1</f>
        <v>8.1007278869753563E-2</v>
      </c>
      <c r="G14" s="21">
        <f>+'Cuadro 2'!G26/'Cuadro 2'!G14-1</f>
        <v>0.10091092694970216</v>
      </c>
      <c r="H14" s="21">
        <f>+'Cuadro 2'!H26/'Cuadro 2'!H14-1</f>
        <v>0.57256195497232043</v>
      </c>
      <c r="I14" s="21">
        <f>+'Cuadro 2'!I26/'Cuadro 2'!I14-1</f>
        <v>0.1103506830538159</v>
      </c>
      <c r="J14" s="21">
        <f>+'Cuadro 2'!J26/'Cuadro 2'!J14-1</f>
        <v>0.19851056869353756</v>
      </c>
      <c r="K14" s="21">
        <f>+'Cuadro 2'!K26/'Cuadro 2'!K14-1</f>
        <v>5.9254609505947187E-2</v>
      </c>
      <c r="L14" s="21">
        <f>+'Cuadro 2'!L26/'Cuadro 2'!L14-1</f>
        <v>0.46770556617576409</v>
      </c>
      <c r="M14" s="21">
        <f>+'Cuadro 2'!M26/'Cuadro 2'!M14-1</f>
        <v>5.9571168714359635E-2</v>
      </c>
      <c r="N14" s="21">
        <f>+'Cuadro 2'!N26/'Cuadro 2'!N14-1</f>
        <v>1.5489567201510068E-2</v>
      </c>
      <c r="O14" s="21">
        <f>+'Cuadro 2'!O26/'Cuadro 2'!O14-1</f>
        <v>1.4115018036781057E-2</v>
      </c>
      <c r="P14" s="21">
        <f>+'Cuadro 2'!P26/'Cuadro 2'!P14-1</f>
        <v>3.6696553149603295E-2</v>
      </c>
      <c r="Q14" s="21">
        <f>+'Cuadro 2'!Q26/'Cuadro 2'!Q14-1</f>
        <v>0.10185324814858654</v>
      </c>
    </row>
    <row r="15" spans="1:17" x14ac:dyDescent="0.3">
      <c r="A15" s="10">
        <v>2005</v>
      </c>
      <c r="B15" s="10" t="s">
        <v>36</v>
      </c>
      <c r="C15" s="22">
        <f>+'Cuadro 2'!C27/'Cuadro 2'!C15-1</f>
        <v>-4.0456066327128282E-2</v>
      </c>
      <c r="D15" s="22">
        <f>+'Cuadro 2'!D27/'Cuadro 2'!D15-1</f>
        <v>-0.38908302684698048</v>
      </c>
      <c r="E15" s="22">
        <f>+'Cuadro 2'!E27/'Cuadro 2'!E15-1</f>
        <v>0.46124141158937726</v>
      </c>
      <c r="F15" s="22">
        <f>+'Cuadro 2'!F27/'Cuadro 2'!F15-1</f>
        <v>-7.575498868459718E-2</v>
      </c>
      <c r="G15" s="22">
        <f>+'Cuadro 2'!G27/'Cuadro 2'!G15-1</f>
        <v>9.7782639210978184E-2</v>
      </c>
      <c r="H15" s="22">
        <f>+'Cuadro 2'!H27/'Cuadro 2'!H15-1</f>
        <v>0.30559965432082747</v>
      </c>
      <c r="I15" s="22">
        <f>+'Cuadro 2'!I27/'Cuadro 2'!I15-1</f>
        <v>0.14172738650070338</v>
      </c>
      <c r="J15" s="22">
        <f>+'Cuadro 2'!J27/'Cuadro 2'!J15-1</f>
        <v>0.13900790499114501</v>
      </c>
      <c r="K15" s="22">
        <f>+'Cuadro 2'!K27/'Cuadro 2'!K15-1</f>
        <v>8.6874770895146503E-2</v>
      </c>
      <c r="L15" s="22">
        <f>+'Cuadro 2'!L27/'Cuadro 2'!L15-1</f>
        <v>0.49792205988036242</v>
      </c>
      <c r="M15" s="22">
        <f>+'Cuadro 2'!M27/'Cuadro 2'!M15-1</f>
        <v>-5.192300168344488E-3</v>
      </c>
      <c r="N15" s="22">
        <f>+'Cuadro 2'!N27/'Cuadro 2'!N15-1</f>
        <v>-1.1684344267810398E-2</v>
      </c>
      <c r="O15" s="22">
        <f>+'Cuadro 2'!O27/'Cuadro 2'!O15-1</f>
        <v>-9.7318246409556775E-3</v>
      </c>
      <c r="P15" s="22">
        <f>+'Cuadro 2'!P27/'Cuadro 2'!P15-1</f>
        <v>-1.4125238491029757E-2</v>
      </c>
      <c r="Q15" s="22">
        <f>+'Cuadro 2'!Q27/'Cuadro 2'!Q15-1</f>
        <v>8.2102168938288811E-2</v>
      </c>
    </row>
    <row r="16" spans="1:17" x14ac:dyDescent="0.3">
      <c r="A16" s="4">
        <v>2006</v>
      </c>
      <c r="B16" s="19" t="s">
        <v>25</v>
      </c>
      <c r="C16" s="21">
        <f>+'Cuadro 2'!C28/'Cuadro 2'!C16-1</f>
        <v>-0.12211625918767233</v>
      </c>
      <c r="D16" s="21">
        <f>+'Cuadro 2'!D28/'Cuadro 2'!D16-1</f>
        <v>-0.50099641997520916</v>
      </c>
      <c r="E16" s="21">
        <f>+'Cuadro 2'!E28/'Cuadro 2'!E16-1</f>
        <v>0.21609415539608401</v>
      </c>
      <c r="F16" s="21">
        <f>+'Cuadro 2'!F28/'Cuadro 2'!F16-1</f>
        <v>0.11958476515485517</v>
      </c>
      <c r="G16" s="21">
        <f>+'Cuadro 2'!G28/'Cuadro 2'!G16-1</f>
        <v>9.35984530544407E-2</v>
      </c>
      <c r="H16" s="21">
        <f>+'Cuadro 2'!H28/'Cuadro 2'!H16-1</f>
        <v>3.8669665245469886E-3</v>
      </c>
      <c r="I16" s="21">
        <f>+'Cuadro 2'!I28/'Cuadro 2'!I16-1</f>
        <v>5.5734895413174224E-2</v>
      </c>
      <c r="J16" s="21">
        <f>+'Cuadro 2'!J28/'Cuadro 2'!J16-1</f>
        <v>6.0609548692745374E-2</v>
      </c>
      <c r="K16" s="21">
        <f>+'Cuadro 2'!K28/'Cuadro 2'!K16-1</f>
        <v>0.11558145568240064</v>
      </c>
      <c r="L16" s="21">
        <f>+'Cuadro 2'!L28/'Cuadro 2'!L16-1</f>
        <v>0.47650049409958362</v>
      </c>
      <c r="M16" s="21">
        <f>+'Cuadro 2'!M28/'Cuadro 2'!M16-1</f>
        <v>3.3564688633947792E-2</v>
      </c>
      <c r="N16" s="21">
        <f>+'Cuadro 2'!N28/'Cuadro 2'!N16-1</f>
        <v>1.7865386054554566E-2</v>
      </c>
      <c r="O16" s="21">
        <f>+'Cuadro 2'!O28/'Cuadro 2'!O16-1</f>
        <v>3.8223501279232019E-2</v>
      </c>
      <c r="P16" s="21">
        <f>+'Cuadro 2'!P28/'Cuadro 2'!P16-1</f>
        <v>-1.3844922700399831E-2</v>
      </c>
      <c r="Q16" s="21">
        <f>+'Cuadro 2'!Q28/'Cuadro 2'!Q16-1</f>
        <v>6.2178126181319016E-2</v>
      </c>
    </row>
    <row r="17" spans="1:17" x14ac:dyDescent="0.3">
      <c r="A17" s="4">
        <v>2006</v>
      </c>
      <c r="B17" s="4" t="s">
        <v>26</v>
      </c>
      <c r="C17" s="21">
        <f>+'Cuadro 2'!C29/'Cuadro 2'!C17-1</f>
        <v>-0.19854975597331237</v>
      </c>
      <c r="D17" s="21">
        <f>+'Cuadro 2'!D29/'Cuadro 2'!D17-1</f>
        <v>-0.34294617463308219</v>
      </c>
      <c r="E17" s="21">
        <f>+'Cuadro 2'!E29/'Cuadro 2'!E17-1</f>
        <v>-0.19866663296034304</v>
      </c>
      <c r="F17" s="21">
        <f>+'Cuadro 2'!F29/'Cuadro 2'!F17-1</f>
        <v>0.18829487310857096</v>
      </c>
      <c r="G17" s="21">
        <f>+'Cuadro 2'!G29/'Cuadro 2'!G17-1</f>
        <v>0.10294017533803879</v>
      </c>
      <c r="H17" s="21">
        <f>+'Cuadro 2'!H29/'Cuadro 2'!H17-1</f>
        <v>-0.15655804974087406</v>
      </c>
      <c r="I17" s="21">
        <f>+'Cuadro 2'!I29/'Cuadro 2'!I17-1</f>
        <v>2.9672240854967447E-2</v>
      </c>
      <c r="J17" s="21">
        <f>+'Cuadro 2'!J29/'Cuadro 2'!J17-1</f>
        <v>3.929797890687925E-2</v>
      </c>
      <c r="K17" s="21">
        <f>+'Cuadro 2'!K29/'Cuadro 2'!K17-1</f>
        <v>0.15451780506721002</v>
      </c>
      <c r="L17" s="21">
        <f>+'Cuadro 2'!L29/'Cuadro 2'!L17-1</f>
        <v>0.43819559509657635</v>
      </c>
      <c r="M17" s="21">
        <f>+'Cuadro 2'!M29/'Cuadro 2'!M17-1</f>
        <v>-0.10006273574947167</v>
      </c>
      <c r="N17" s="21">
        <f>+'Cuadro 2'!N29/'Cuadro 2'!N17-1</f>
        <v>-4.5951481602725108E-3</v>
      </c>
      <c r="O17" s="21">
        <f>+'Cuadro 2'!O29/'Cuadro 2'!O17-1</f>
        <v>2.063234200132702E-2</v>
      </c>
      <c r="P17" s="21">
        <f>+'Cuadro 2'!P29/'Cuadro 2'!P17-1</f>
        <v>-3.4134075438066347E-2</v>
      </c>
      <c r="Q17" s="21">
        <f>+'Cuadro 2'!Q29/'Cuadro 2'!Q17-1</f>
        <v>4.56573557893174E-2</v>
      </c>
    </row>
    <row r="18" spans="1:17" x14ac:dyDescent="0.3">
      <c r="A18" s="4">
        <v>2006</v>
      </c>
      <c r="B18" s="4" t="s">
        <v>27</v>
      </c>
      <c r="C18" s="21">
        <f>+'Cuadro 2'!C30/'Cuadro 2'!C18-1</f>
        <v>-0.18704511076942942</v>
      </c>
      <c r="D18" s="21">
        <f>+'Cuadro 2'!D30/'Cuadro 2'!D18-1</f>
        <v>-0.37302424405046042</v>
      </c>
      <c r="E18" s="21">
        <f>+'Cuadro 2'!E30/'Cuadro 2'!E18-1</f>
        <v>-0.1487064741947276</v>
      </c>
      <c r="F18" s="21">
        <f>+'Cuadro 2'!F30/'Cuadro 2'!F18-1</f>
        <v>0.21009272055602879</v>
      </c>
      <c r="G18" s="21">
        <f>+'Cuadro 2'!G30/'Cuadro 2'!G18-1</f>
        <v>1.3012753389425091E-2</v>
      </c>
      <c r="H18" s="21">
        <f>+'Cuadro 2'!H30/'Cuadro 2'!H18-1</f>
        <v>-0.21899299188470489</v>
      </c>
      <c r="I18" s="21">
        <f>+'Cuadro 2'!I30/'Cuadro 2'!I18-1</f>
        <v>3.1149193762131766E-2</v>
      </c>
      <c r="J18" s="21">
        <f>+'Cuadro 2'!J30/'Cuadro 2'!J18-1</f>
        <v>2.5356293368436367E-2</v>
      </c>
      <c r="K18" s="21">
        <f>+'Cuadro 2'!K30/'Cuadro 2'!K18-1</f>
        <v>0.14869689428114174</v>
      </c>
      <c r="L18" s="21">
        <f>+'Cuadro 2'!L30/'Cuadro 2'!L18-1</f>
        <v>0.42542242923038631</v>
      </c>
      <c r="M18" s="21">
        <f>+'Cuadro 2'!M30/'Cuadro 2'!M18-1</f>
        <v>0.16489631141273531</v>
      </c>
      <c r="N18" s="21">
        <f>+'Cuadro 2'!N30/'Cuadro 2'!N18-1</f>
        <v>-1.3465237213608816E-2</v>
      </c>
      <c r="O18" s="21">
        <f>+'Cuadro 2'!O30/'Cuadro 2'!O18-1</f>
        <v>1.3288847054544917E-2</v>
      </c>
      <c r="P18" s="21">
        <f>+'Cuadro 2'!P30/'Cuadro 2'!P18-1</f>
        <v>-4.890315401380807E-2</v>
      </c>
      <c r="Q18" s="21">
        <f>+'Cuadro 2'!Q30/'Cuadro 2'!Q18-1</f>
        <v>3.1705488455895825E-2</v>
      </c>
    </row>
    <row r="19" spans="1:17" x14ac:dyDescent="0.3">
      <c r="A19" s="4">
        <v>2006</v>
      </c>
      <c r="B19" s="4" t="s">
        <v>28</v>
      </c>
      <c r="C19" s="21">
        <f>+'Cuadro 2'!C31/'Cuadro 2'!C19-1</f>
        <v>0.11300525423124053</v>
      </c>
      <c r="D19" s="21">
        <f>+'Cuadro 2'!D31/'Cuadro 2'!D19-1</f>
        <v>-0.17354821409909515</v>
      </c>
      <c r="E19" s="21">
        <f>+'Cuadro 2'!E31/'Cuadro 2'!E19-1</f>
        <v>-5.2305091643532253E-2</v>
      </c>
      <c r="F19" s="21">
        <f>+'Cuadro 2'!F31/'Cuadro 2'!F19-1</f>
        <v>6.5867326029799722E-2</v>
      </c>
      <c r="G19" s="21">
        <f>+'Cuadro 2'!G31/'Cuadro 2'!G19-1</f>
        <v>5.7533276748113371E-2</v>
      </c>
      <c r="H19" s="21">
        <f>+'Cuadro 2'!H31/'Cuadro 2'!H19-1</f>
        <v>-0.18419378035566603</v>
      </c>
      <c r="I19" s="21">
        <f>+'Cuadro 2'!I31/'Cuadro 2'!I19-1</f>
        <v>5.3297192750870304E-2</v>
      </c>
      <c r="J19" s="21">
        <f>+'Cuadro 2'!J31/'Cuadro 2'!J19-1</f>
        <v>4.4731264719866104E-3</v>
      </c>
      <c r="K19" s="21">
        <f>+'Cuadro 2'!K31/'Cuadro 2'!K19-1</f>
        <v>0.10097577775776223</v>
      </c>
      <c r="L19" s="21">
        <f>+'Cuadro 2'!L31/'Cuadro 2'!L19-1</f>
        <v>0.16627454493553473</v>
      </c>
      <c r="M19" s="21">
        <f>+'Cuadro 2'!M31/'Cuadro 2'!M19-1</f>
        <v>-5.5267725517709976E-2</v>
      </c>
      <c r="N19" s="21">
        <f>+'Cuadro 2'!N31/'Cuadro 2'!N19-1</f>
        <v>-7.0297373582888234E-3</v>
      </c>
      <c r="O19" s="21">
        <f>+'Cuadro 2'!O31/'Cuadro 2'!O19-1</f>
        <v>1.9591395107966036E-2</v>
      </c>
      <c r="P19" s="21">
        <f>+'Cuadro 2'!P31/'Cuadro 2'!P19-1</f>
        <v>-5.5758290390668708E-2</v>
      </c>
      <c r="Q19" s="21">
        <f>+'Cuadro 2'!Q31/'Cuadro 2'!Q19-1</f>
        <v>2.0748472839727583E-2</v>
      </c>
    </row>
    <row r="20" spans="1:17" x14ac:dyDescent="0.3">
      <c r="A20" s="4">
        <v>2006</v>
      </c>
      <c r="B20" s="4" t="s">
        <v>29</v>
      </c>
      <c r="C20" s="21">
        <f>+'Cuadro 2'!C32/'Cuadro 2'!C20-1</f>
        <v>0.45925297016908972</v>
      </c>
      <c r="D20" s="21">
        <f>+'Cuadro 2'!D32/'Cuadro 2'!D20-1</f>
        <v>-0.27522711860874638</v>
      </c>
      <c r="E20" s="21">
        <f>+'Cuadro 2'!E32/'Cuadro 2'!E20-1</f>
        <v>-0.16740704465095047</v>
      </c>
      <c r="F20" s="21">
        <f>+'Cuadro 2'!F32/'Cuadro 2'!F20-1</f>
        <v>7.7241968731517119E-2</v>
      </c>
      <c r="G20" s="21">
        <f>+'Cuadro 2'!G32/'Cuadro 2'!G20-1</f>
        <v>-9.2162087398095505E-4</v>
      </c>
      <c r="H20" s="21">
        <f>+'Cuadro 2'!H32/'Cuadro 2'!H20-1</f>
        <v>-0.1297337043195802</v>
      </c>
      <c r="I20" s="21">
        <f>+'Cuadro 2'!I32/'Cuadro 2'!I20-1</f>
        <v>0.14779331116843109</v>
      </c>
      <c r="J20" s="21">
        <f>+'Cuadro 2'!J32/'Cuadro 2'!J20-1</f>
        <v>3.5877894832068158E-3</v>
      </c>
      <c r="K20" s="21">
        <f>+'Cuadro 2'!K32/'Cuadro 2'!K20-1</f>
        <v>6.5047967011092389E-2</v>
      </c>
      <c r="L20" s="21">
        <f>+'Cuadro 2'!L32/'Cuadro 2'!L20-1</f>
        <v>0.16624940159391355</v>
      </c>
      <c r="M20" s="21">
        <f>+'Cuadro 2'!M32/'Cuadro 2'!M20-1</f>
        <v>0.2441236610983728</v>
      </c>
      <c r="N20" s="21">
        <f>+'Cuadro 2'!N32/'Cuadro 2'!N20-1</f>
        <v>-1.3990469946886241E-3</v>
      </c>
      <c r="O20" s="21">
        <f>+'Cuadro 2'!O32/'Cuadro 2'!O20-1</f>
        <v>2.0190176633569479E-2</v>
      </c>
      <c r="P20" s="21">
        <f>+'Cuadro 2'!P32/'Cuadro 2'!P20-1</f>
        <v>-5.5047255733537193E-2</v>
      </c>
      <c r="Q20" s="21">
        <f>+'Cuadro 2'!Q32/'Cuadro 2'!Q20-1</f>
        <v>1.5499330122048294E-2</v>
      </c>
    </row>
    <row r="21" spans="1:17" x14ac:dyDescent="0.3">
      <c r="A21" s="4">
        <v>2006</v>
      </c>
      <c r="B21" s="4" t="s">
        <v>30</v>
      </c>
      <c r="C21" s="21">
        <f>+'Cuadro 2'!C33/'Cuadro 2'!C21-1</f>
        <v>0.11662500079601679</v>
      </c>
      <c r="D21" s="21">
        <f>+'Cuadro 2'!D33/'Cuadro 2'!D21-1</f>
        <v>-0.34805583880251612</v>
      </c>
      <c r="E21" s="21">
        <f>+'Cuadro 2'!E33/'Cuadro 2'!E21-1</f>
        <v>-8.2646666997292617E-2</v>
      </c>
      <c r="F21" s="21">
        <f>+'Cuadro 2'!F33/'Cuadro 2'!F21-1</f>
        <v>0.2875714437774084</v>
      </c>
      <c r="G21" s="21">
        <f>+'Cuadro 2'!G33/'Cuadro 2'!G21-1</f>
        <v>-2.4799923621840581E-2</v>
      </c>
      <c r="H21" s="21">
        <f>+'Cuadro 2'!H33/'Cuadro 2'!H21-1</f>
        <v>-0.1341016263333743</v>
      </c>
      <c r="I21" s="21">
        <f>+'Cuadro 2'!I33/'Cuadro 2'!I21-1</f>
        <v>1.0299565224999307E-2</v>
      </c>
      <c r="J21" s="21">
        <f>+'Cuadro 2'!J33/'Cuadro 2'!J21-1</f>
        <v>5.9776093891010351E-2</v>
      </c>
      <c r="K21" s="21">
        <f>+'Cuadro 2'!K33/'Cuadro 2'!K21-1</f>
        <v>5.2380971399807352E-2</v>
      </c>
      <c r="L21" s="21">
        <f>+'Cuadro 2'!L33/'Cuadro 2'!L21-1</f>
        <v>0.17920630424090733</v>
      </c>
      <c r="M21" s="21">
        <f>+'Cuadro 2'!M33/'Cuadro 2'!M21-1</f>
        <v>-0.10049061635686052</v>
      </c>
      <c r="N21" s="21">
        <f>+'Cuadro 2'!N33/'Cuadro 2'!N21-1</f>
        <v>2.6753050625096808E-3</v>
      </c>
      <c r="O21" s="21">
        <f>+'Cuadro 2'!O33/'Cuadro 2'!O21-1</f>
        <v>1.5373971036866774E-2</v>
      </c>
      <c r="P21" s="21">
        <f>+'Cuadro 2'!P33/'Cuadro 2'!P21-1</f>
        <v>-4.6163989193579669E-2</v>
      </c>
      <c r="Q21" s="21">
        <f>+'Cuadro 2'!Q33/'Cuadro 2'!Q21-1</f>
        <v>1.5579347313852132E-2</v>
      </c>
    </row>
    <row r="22" spans="1:17" x14ac:dyDescent="0.3">
      <c r="A22" s="4">
        <v>2006</v>
      </c>
      <c r="B22" s="4" t="s">
        <v>31</v>
      </c>
      <c r="C22" s="21">
        <f>+'Cuadro 2'!C34/'Cuadro 2'!C22-1</f>
        <v>-0.31060562043328643</v>
      </c>
      <c r="D22" s="21">
        <f>+'Cuadro 2'!D34/'Cuadro 2'!D22-1</f>
        <v>-0.39197527198756976</v>
      </c>
      <c r="E22" s="21">
        <f>+'Cuadro 2'!E34/'Cuadro 2'!E22-1</f>
        <v>-4.3828184685886451E-2</v>
      </c>
      <c r="F22" s="21">
        <f>+'Cuadro 2'!F34/'Cuadro 2'!F22-1</f>
        <v>9.0749355923561481E-2</v>
      </c>
      <c r="G22" s="21">
        <f>+'Cuadro 2'!G34/'Cuadro 2'!G22-1</f>
        <v>3.8618416486801532E-2</v>
      </c>
      <c r="H22" s="21">
        <f>+'Cuadro 2'!H34/'Cuadro 2'!H22-1</f>
        <v>-0.12924553748946555</v>
      </c>
      <c r="I22" s="21">
        <f>+'Cuadro 2'!I34/'Cuadro 2'!I22-1</f>
        <v>5.2549777749258286E-2</v>
      </c>
      <c r="J22" s="21">
        <f>+'Cuadro 2'!J34/'Cuadro 2'!J22-1</f>
        <v>5.560871749512053E-2</v>
      </c>
      <c r="K22" s="21">
        <f>+'Cuadro 2'!K34/'Cuadro 2'!K22-1</f>
        <v>4.421471855467729E-2</v>
      </c>
      <c r="L22" s="21">
        <f>+'Cuadro 2'!L34/'Cuadro 2'!L22-1</f>
        <v>0.11894230074872048</v>
      </c>
      <c r="M22" s="21">
        <f>+'Cuadro 2'!M34/'Cuadro 2'!M22-1</f>
        <v>9.330795107949319E-2</v>
      </c>
      <c r="N22" s="21">
        <f>+'Cuadro 2'!N34/'Cuadro 2'!N22-1</f>
        <v>6.348222109402446E-3</v>
      </c>
      <c r="O22" s="21">
        <f>+'Cuadro 2'!O34/'Cuadro 2'!O22-1</f>
        <v>5.1112394500669733E-3</v>
      </c>
      <c r="P22" s="21">
        <f>+'Cuadro 2'!P34/'Cuadro 2'!P22-1</f>
        <v>-2.9236469565840362E-2</v>
      </c>
      <c r="Q22" s="21">
        <f>+'Cuadro 2'!Q34/'Cuadro 2'!Q22-1</f>
        <v>2.1021582374209924E-2</v>
      </c>
    </row>
    <row r="23" spans="1:17" x14ac:dyDescent="0.3">
      <c r="A23" s="4">
        <v>2006</v>
      </c>
      <c r="B23" s="4" t="s">
        <v>32</v>
      </c>
      <c r="C23" s="21">
        <f>+'Cuadro 2'!C35/'Cuadro 2'!C23-1</f>
        <v>-0.39513541225702387</v>
      </c>
      <c r="D23" s="21">
        <f>+'Cuadro 2'!D35/'Cuadro 2'!D23-1</f>
        <v>-0.10351318601850745</v>
      </c>
      <c r="E23" s="21">
        <f>+'Cuadro 2'!E35/'Cuadro 2'!E23-1</f>
        <v>-7.5051614627389962E-2</v>
      </c>
      <c r="F23" s="21">
        <f>+'Cuadro 2'!F35/'Cuadro 2'!F23-1</f>
        <v>7.6022780344225716E-2</v>
      </c>
      <c r="G23" s="21">
        <f>+'Cuadro 2'!G35/'Cuadro 2'!G23-1</f>
        <v>6.0693423085848242E-2</v>
      </c>
      <c r="H23" s="21">
        <f>+'Cuadro 2'!H35/'Cuadro 2'!H23-1</f>
        <v>-0.1582222223953379</v>
      </c>
      <c r="I23" s="21">
        <f>+'Cuadro 2'!I35/'Cuadro 2'!I23-1</f>
        <v>6.2092112222025708E-2</v>
      </c>
      <c r="J23" s="21">
        <f>+'Cuadro 2'!J35/'Cuadro 2'!J23-1</f>
        <v>-1.2792802148816063E-2</v>
      </c>
      <c r="K23" s="21">
        <f>+'Cuadro 2'!K35/'Cuadro 2'!K23-1</f>
        <v>4.3813072303504841E-2</v>
      </c>
      <c r="L23" s="21">
        <f>+'Cuadro 2'!L35/'Cuadro 2'!L23-1</f>
        <v>0.15285890732689267</v>
      </c>
      <c r="M23" s="21">
        <f>+'Cuadro 2'!M35/'Cuadro 2'!M23-1</f>
        <v>-5.348938591495489E-2</v>
      </c>
      <c r="N23" s="21">
        <f>+'Cuadro 2'!N35/'Cuadro 2'!N23-1</f>
        <v>5.1787497970401386E-3</v>
      </c>
      <c r="O23" s="21">
        <f>+'Cuadro 2'!O35/'Cuadro 2'!O23-1</f>
        <v>-6.1731783628732328E-3</v>
      </c>
      <c r="P23" s="21">
        <f>+'Cuadro 2'!P35/'Cuadro 2'!P23-1</f>
        <v>-2.7678030714757607E-2</v>
      </c>
      <c r="Q23" s="21">
        <f>+'Cuadro 2'!Q35/'Cuadro 2'!Q23-1</f>
        <v>2.4863534874171256E-2</v>
      </c>
    </row>
    <row r="24" spans="1:17" x14ac:dyDescent="0.3">
      <c r="A24" s="4">
        <v>2006</v>
      </c>
      <c r="B24" s="4" t="s">
        <v>33</v>
      </c>
      <c r="C24" s="21">
        <f>+'Cuadro 2'!C36/'Cuadro 2'!C24-1</f>
        <v>-0.36441434251081029</v>
      </c>
      <c r="D24" s="21">
        <f>+'Cuadro 2'!D36/'Cuadro 2'!D24-1</f>
        <v>-3.6783686819332084E-2</v>
      </c>
      <c r="E24" s="21">
        <f>+'Cuadro 2'!E36/'Cuadro 2'!E24-1</f>
        <v>-0.25253577761983759</v>
      </c>
      <c r="F24" s="21">
        <f>+'Cuadro 2'!F36/'Cuadro 2'!F24-1</f>
        <v>0.10756451775541054</v>
      </c>
      <c r="G24" s="21">
        <f>+'Cuadro 2'!G36/'Cuadro 2'!G24-1</f>
        <v>2.9683023820967325E-2</v>
      </c>
      <c r="H24" s="21">
        <f>+'Cuadro 2'!H36/'Cuadro 2'!H24-1</f>
        <v>-0.18080196536060211</v>
      </c>
      <c r="I24" s="21">
        <f>+'Cuadro 2'!I36/'Cuadro 2'!I24-1</f>
        <v>0.1403445938697927</v>
      </c>
      <c r="J24" s="21">
        <f>+'Cuadro 2'!J36/'Cuadro 2'!J24-1</f>
        <v>-3.0527966764404391E-2</v>
      </c>
      <c r="K24" s="21">
        <f>+'Cuadro 2'!K36/'Cuadro 2'!K24-1</f>
        <v>2.2588253110320311E-2</v>
      </c>
      <c r="L24" s="21">
        <f>+'Cuadro 2'!L36/'Cuadro 2'!L24-1</f>
        <v>0.13558953757647996</v>
      </c>
      <c r="M24" s="21">
        <f>+'Cuadro 2'!M36/'Cuadro 2'!M24-1</f>
        <v>4.8092103159470545E-2</v>
      </c>
      <c r="N24" s="21">
        <f>+'Cuadro 2'!N36/'Cuadro 2'!N24-1</f>
        <v>-3.6579644480838613E-4</v>
      </c>
      <c r="O24" s="21">
        <f>+'Cuadro 2'!O36/'Cuadro 2'!O24-1</f>
        <v>-1.7817967532010703E-2</v>
      </c>
      <c r="P24" s="21">
        <f>+'Cuadro 2'!P36/'Cuadro 2'!P24-1</f>
        <v>-4.1632439735777238E-2</v>
      </c>
      <c r="Q24" s="21">
        <f>+'Cuadro 2'!Q36/'Cuadro 2'!Q24-1</f>
        <v>2.6199997690423915E-2</v>
      </c>
    </row>
    <row r="25" spans="1:17" x14ac:dyDescent="0.3">
      <c r="A25" s="4">
        <v>2006</v>
      </c>
      <c r="B25" s="4" t="s">
        <v>34</v>
      </c>
      <c r="C25" s="21">
        <f>+'Cuadro 2'!C37/'Cuadro 2'!C25-1</f>
        <v>-0.30296512368043771</v>
      </c>
      <c r="D25" s="21">
        <f>+'Cuadro 2'!D37/'Cuadro 2'!D25-1</f>
        <v>-1.6903783471228118E-2</v>
      </c>
      <c r="E25" s="21">
        <f>+'Cuadro 2'!E37/'Cuadro 2'!E25-1</f>
        <v>-0.20960155841471284</v>
      </c>
      <c r="F25" s="21">
        <f>+'Cuadro 2'!F37/'Cuadro 2'!F25-1</f>
        <v>0.12648000967887207</v>
      </c>
      <c r="G25" s="21">
        <f>+'Cuadro 2'!G37/'Cuadro 2'!G25-1</f>
        <v>8.3284533046613207E-2</v>
      </c>
      <c r="H25" s="21">
        <f>+'Cuadro 2'!H37/'Cuadro 2'!H25-1</f>
        <v>-0.23471780114769014</v>
      </c>
      <c r="I25" s="21">
        <f>+'Cuadro 2'!I37/'Cuadro 2'!I25-1</f>
        <v>0.18800310925232999</v>
      </c>
      <c r="J25" s="21">
        <f>+'Cuadro 2'!J37/'Cuadro 2'!J25-1</f>
        <v>2.6017254372123322E-2</v>
      </c>
      <c r="K25" s="21">
        <f>+'Cuadro 2'!K37/'Cuadro 2'!K25-1</f>
        <v>-6.4925905411826745E-3</v>
      </c>
      <c r="L25" s="21">
        <f>+'Cuadro 2'!L37/'Cuadro 2'!L25-1</f>
        <v>0.2039535697685595</v>
      </c>
      <c r="M25" s="21">
        <f>+'Cuadro 2'!M37/'Cuadro 2'!M25-1</f>
        <v>7.301999387751934E-2</v>
      </c>
      <c r="N25" s="21">
        <f>+'Cuadro 2'!N37/'Cuadro 2'!N25-1</f>
        <v>-7.9847533734523912E-3</v>
      </c>
      <c r="O25" s="21">
        <f>+'Cuadro 2'!O37/'Cuadro 2'!O25-1</f>
        <v>-2.9186324288740129E-2</v>
      </c>
      <c r="P25" s="21">
        <f>+'Cuadro 2'!P37/'Cuadro 2'!P25-1</f>
        <v>-7.0330414447831169E-2</v>
      </c>
      <c r="Q25" s="21">
        <f>+'Cuadro 2'!Q37/'Cuadro 2'!Q25-1</f>
        <v>2.5845454226111508E-2</v>
      </c>
    </row>
    <row r="26" spans="1:17" x14ac:dyDescent="0.3">
      <c r="A26" s="4">
        <v>2006</v>
      </c>
      <c r="B26" s="4" t="s">
        <v>35</v>
      </c>
      <c r="C26" s="21">
        <f>+'Cuadro 2'!C38/'Cuadro 2'!C26-1</f>
        <v>-0.17521172000667729</v>
      </c>
      <c r="D26" s="21">
        <f>+'Cuadro 2'!D38/'Cuadro 2'!D26-1</f>
        <v>-0.35657814041386238</v>
      </c>
      <c r="E26" s="21">
        <f>+'Cuadro 2'!E38/'Cuadro 2'!E26-1</f>
        <v>-0.29447498571367381</v>
      </c>
      <c r="F26" s="21">
        <f>+'Cuadro 2'!F38/'Cuadro 2'!F26-1</f>
        <v>9.4949802231041325E-3</v>
      </c>
      <c r="G26" s="21">
        <f>+'Cuadro 2'!G38/'Cuadro 2'!G26-1</f>
        <v>0.11648034594377576</v>
      </c>
      <c r="H26" s="21">
        <f>+'Cuadro 2'!H38/'Cuadro 2'!H26-1</f>
        <v>-0.19682394188220187</v>
      </c>
      <c r="I26" s="21">
        <f>+'Cuadro 2'!I38/'Cuadro 2'!I26-1</f>
        <v>0.17210828015112556</v>
      </c>
      <c r="J26" s="21">
        <f>+'Cuadro 2'!J38/'Cuadro 2'!J26-1</f>
        <v>-2.8636286461272809E-2</v>
      </c>
      <c r="K26" s="21">
        <f>+'Cuadro 2'!K38/'Cuadro 2'!K26-1</f>
        <v>-1.2213899745805668E-2</v>
      </c>
      <c r="L26" s="21">
        <f>+'Cuadro 2'!L38/'Cuadro 2'!L26-1</f>
        <v>0.17539723111076033</v>
      </c>
      <c r="M26" s="21">
        <f>+'Cuadro 2'!M38/'Cuadro 2'!M26-1</f>
        <v>1.408047947387403E-2</v>
      </c>
      <c r="N26" s="21">
        <f>+'Cuadro 2'!N38/'Cuadro 2'!N26-1</f>
        <v>8.5067002099314948E-3</v>
      </c>
      <c r="O26" s="21">
        <f>+'Cuadro 2'!O38/'Cuadro 2'!O26-1</f>
        <v>-2.0663976427732766E-3</v>
      </c>
      <c r="P26" s="21">
        <f>+'Cuadro 2'!P38/'Cuadro 2'!P26-1</f>
        <v>-5.9610384915062653E-2</v>
      </c>
      <c r="Q26" s="21">
        <f>+'Cuadro 2'!Q38/'Cuadro 2'!Q26-1</f>
        <v>2.6991236309542144E-2</v>
      </c>
    </row>
    <row r="27" spans="1:17" x14ac:dyDescent="0.3">
      <c r="A27" s="10">
        <v>2006</v>
      </c>
      <c r="B27" s="10" t="s">
        <v>36</v>
      </c>
      <c r="C27" s="22">
        <f>+'Cuadro 2'!C39/'Cuadro 2'!C27-1</f>
        <v>-1.2183711474001102E-2</v>
      </c>
      <c r="D27" s="22">
        <f>+'Cuadro 2'!D39/'Cuadro 2'!D27-1</f>
        <v>-0.39139322918163777</v>
      </c>
      <c r="E27" s="22">
        <f>+'Cuadro 2'!E39/'Cuadro 2'!E27-1</f>
        <v>-0.27319545302563897</v>
      </c>
      <c r="F27" s="22">
        <f>+'Cuadro 2'!F39/'Cuadro 2'!F27-1</f>
        <v>0.25790334843801732</v>
      </c>
      <c r="G27" s="22">
        <f>+'Cuadro 2'!G39/'Cuadro 2'!G27-1</f>
        <v>0.12110478606248964</v>
      </c>
      <c r="H27" s="22">
        <f>+'Cuadro 2'!H39/'Cuadro 2'!H27-1</f>
        <v>-6.574458234077174E-2</v>
      </c>
      <c r="I27" s="22">
        <f>+'Cuadro 2'!I39/'Cuadro 2'!I27-1</f>
        <v>0.10210966249879183</v>
      </c>
      <c r="J27" s="22">
        <f>+'Cuadro 2'!J39/'Cuadro 2'!J27-1</f>
        <v>2.211834648914035E-2</v>
      </c>
      <c r="K27" s="22">
        <f>+'Cuadro 2'!K39/'Cuadro 2'!K27-1</f>
        <v>-2.290329696799509E-2</v>
      </c>
      <c r="L27" s="22">
        <f>+'Cuadro 2'!L39/'Cuadro 2'!L27-1</f>
        <v>0.141893182091819</v>
      </c>
      <c r="M27" s="22">
        <f>+'Cuadro 2'!M39/'Cuadro 2'!M27-1</f>
        <v>5.5246898258269672E-2</v>
      </c>
      <c r="N27" s="22">
        <f>+'Cuadro 2'!N39/'Cuadro 2'!N27-1</f>
        <v>5.1663741916724737E-2</v>
      </c>
      <c r="O27" s="22">
        <f>+'Cuadro 2'!O39/'Cuadro 2'!O27-1</f>
        <v>6.8221286704611694E-2</v>
      </c>
      <c r="P27" s="22">
        <f>+'Cuadro 2'!P39/'Cuadro 2'!P27-1</f>
        <v>-8.189365132430404E-3</v>
      </c>
      <c r="Q27" s="22">
        <f>+'Cuadro 2'!Q39/'Cuadro 2'!Q27-1</f>
        <v>3.0077592766885264E-2</v>
      </c>
    </row>
    <row r="28" spans="1:17" x14ac:dyDescent="0.3">
      <c r="A28" s="4">
        <v>2007</v>
      </c>
      <c r="B28" s="19" t="s">
        <v>25</v>
      </c>
      <c r="C28" s="21">
        <f>+'Cuadro 2'!C40/'Cuadro 2'!C28-1</f>
        <v>0.32737926426867636</v>
      </c>
      <c r="D28" s="21">
        <f>+'Cuadro 2'!D40/'Cuadro 2'!D28-1</f>
        <v>-0.11604591571164458</v>
      </c>
      <c r="E28" s="21">
        <f>+'Cuadro 2'!E40/'Cuadro 2'!E28-1</f>
        <v>-0.28680018621192604</v>
      </c>
      <c r="F28" s="21">
        <f>+'Cuadro 2'!F40/'Cuadro 2'!F28-1</f>
        <v>-1.7653035496073111E-2</v>
      </c>
      <c r="G28" s="21">
        <f>+'Cuadro 2'!G40/'Cuadro 2'!G28-1</f>
        <v>9.8895565155413534E-2</v>
      </c>
      <c r="H28" s="21">
        <f>+'Cuadro 2'!H40/'Cuadro 2'!H28-1</f>
        <v>-2.0050310594652454E-2</v>
      </c>
      <c r="I28" s="21">
        <f>+'Cuadro 2'!I40/'Cuadro 2'!I28-1</f>
        <v>-1.5590986004654916E-2</v>
      </c>
      <c r="J28" s="21">
        <f>+'Cuadro 2'!J40/'Cuadro 2'!J28-1</f>
        <v>-3.0405580132406684E-2</v>
      </c>
      <c r="K28" s="21">
        <f>+'Cuadro 2'!K40/'Cuadro 2'!K28-1</f>
        <v>2.9417707876340238E-3</v>
      </c>
      <c r="L28" s="21">
        <f>+'Cuadro 2'!L40/'Cuadro 2'!L28-1</f>
        <v>0.10148365658158198</v>
      </c>
      <c r="M28" s="21">
        <f>+'Cuadro 2'!M40/'Cuadro 2'!M28-1</f>
        <v>-0.15425742490990424</v>
      </c>
      <c r="N28" s="21">
        <f>+'Cuadro 2'!N40/'Cuadro 2'!N28-1</f>
        <v>8.4858707197392746E-3</v>
      </c>
      <c r="O28" s="21">
        <f>+'Cuadro 2'!O40/'Cuadro 2'!O28-1</f>
        <v>6.6094831577219182E-3</v>
      </c>
      <c r="P28" s="21">
        <f>+'Cuadro 2'!P40/'Cuadro 2'!P28-1</f>
        <v>7.3527081058375465E-3</v>
      </c>
      <c r="Q28" s="21">
        <f>+'Cuadro 2'!Q40/'Cuadro 2'!Q28-1</f>
        <v>3.5122164360869013E-2</v>
      </c>
    </row>
    <row r="29" spans="1:17" x14ac:dyDescent="0.3">
      <c r="A29" s="4">
        <v>2007</v>
      </c>
      <c r="B29" s="4" t="s">
        <v>26</v>
      </c>
      <c r="C29" s="21">
        <f>+'Cuadro 2'!C41/'Cuadro 2'!C29-1</f>
        <v>0.53747343700176575</v>
      </c>
      <c r="D29" s="21">
        <f>+'Cuadro 2'!D41/'Cuadro 2'!D29-1</f>
        <v>-0.64963882505410453</v>
      </c>
      <c r="E29" s="21">
        <f>+'Cuadro 2'!E41/'Cuadro 2'!E29-1</f>
        <v>5.0661715461377543E-2</v>
      </c>
      <c r="F29" s="21">
        <f>+'Cuadro 2'!F41/'Cuadro 2'!F29-1</f>
        <v>0.11713867809189438</v>
      </c>
      <c r="G29" s="21">
        <f>+'Cuadro 2'!G41/'Cuadro 2'!G29-1</f>
        <v>0.10523546660520378</v>
      </c>
      <c r="H29" s="21">
        <f>+'Cuadro 2'!H41/'Cuadro 2'!H29-1</f>
        <v>0.12045045398589171</v>
      </c>
      <c r="I29" s="21">
        <f>+'Cuadro 2'!I41/'Cuadro 2'!I29-1</f>
        <v>1.5546651058092609E-2</v>
      </c>
      <c r="J29" s="21">
        <f>+'Cuadro 2'!J41/'Cuadro 2'!J29-1</f>
        <v>9.8317156001871631E-2</v>
      </c>
      <c r="K29" s="21">
        <f>+'Cuadro 2'!K41/'Cuadro 2'!K29-1</f>
        <v>1.9587901461444845E-2</v>
      </c>
      <c r="L29" s="21">
        <f>+'Cuadro 2'!L41/'Cuadro 2'!L29-1</f>
        <v>8.6630232504244509E-2</v>
      </c>
      <c r="M29" s="21">
        <f>+'Cuadro 2'!M41/'Cuadro 2'!M29-1</f>
        <v>0.2581040565873356</v>
      </c>
      <c r="N29" s="21">
        <f>+'Cuadro 2'!N41/'Cuadro 2'!N29-1</f>
        <v>4.500204229674809E-2</v>
      </c>
      <c r="O29" s="21">
        <f>+'Cuadro 2'!O41/'Cuadro 2'!O29-1</f>
        <v>6.0761217430989278E-2</v>
      </c>
      <c r="P29" s="21">
        <f>+'Cuadro 2'!P41/'Cuadro 2'!P29-1</f>
        <v>5.1204924651841788E-2</v>
      </c>
      <c r="Q29" s="21">
        <f>+'Cuadro 2'!Q41/'Cuadro 2'!Q29-1</f>
        <v>3.8643648600704017E-2</v>
      </c>
    </row>
    <row r="30" spans="1:17" x14ac:dyDescent="0.3">
      <c r="A30" s="4">
        <v>2007</v>
      </c>
      <c r="B30" s="4" t="s">
        <v>27</v>
      </c>
      <c r="C30" s="21">
        <f>+'Cuadro 2'!C42/'Cuadro 2'!C30-1</f>
        <v>0.58158861972065901</v>
      </c>
      <c r="D30" s="21">
        <f>+'Cuadro 2'!D42/'Cuadro 2'!D30-1</f>
        <v>-0.28275862408681007</v>
      </c>
      <c r="E30" s="21">
        <f>+'Cuadro 2'!E42/'Cuadro 2'!E30-1</f>
        <v>1.0281003719311954E-2</v>
      </c>
      <c r="F30" s="21">
        <f>+'Cuadro 2'!F42/'Cuadro 2'!F30-1</f>
        <v>0.31845405556602757</v>
      </c>
      <c r="G30" s="21">
        <f>+'Cuadro 2'!G42/'Cuadro 2'!G30-1</f>
        <v>0.17379751100890761</v>
      </c>
      <c r="H30" s="21">
        <f>+'Cuadro 2'!H42/'Cuadro 2'!H30-1</f>
        <v>0.20889977454780229</v>
      </c>
      <c r="I30" s="21">
        <f>+'Cuadro 2'!I42/'Cuadro 2'!I30-1</f>
        <v>4.2262586093092969E-2</v>
      </c>
      <c r="J30" s="21">
        <f>+'Cuadro 2'!J42/'Cuadro 2'!J30-1</f>
        <v>0.16158875012311924</v>
      </c>
      <c r="K30" s="21">
        <f>+'Cuadro 2'!K42/'Cuadro 2'!K30-1</f>
        <v>5.6368836264257149E-2</v>
      </c>
      <c r="L30" s="21">
        <f>+'Cuadro 2'!L42/'Cuadro 2'!L30-1</f>
        <v>8.1754850736745155E-2</v>
      </c>
      <c r="M30" s="21">
        <f>+'Cuadro 2'!M42/'Cuadro 2'!M30-1</f>
        <v>5.3553618101351841E-2</v>
      </c>
      <c r="N30" s="21">
        <f>+'Cuadro 2'!N42/'Cuadro 2'!N30-1</f>
        <v>6.1729028805066699E-2</v>
      </c>
      <c r="O30" s="21">
        <f>+'Cuadro 2'!O42/'Cuadro 2'!O30-1</f>
        <v>4.3629747851291922E-2</v>
      </c>
      <c r="P30" s="21">
        <f>+'Cuadro 2'!P42/'Cuadro 2'!P30-1</f>
        <v>7.3340744165270255E-2</v>
      </c>
      <c r="Q30" s="21">
        <f>+'Cuadro 2'!Q42/'Cuadro 2'!Q30-1</f>
        <v>4.0993437111062292E-2</v>
      </c>
    </row>
    <row r="31" spans="1:17" x14ac:dyDescent="0.3">
      <c r="A31" s="4">
        <v>2007</v>
      </c>
      <c r="B31" s="4" t="s">
        <v>28</v>
      </c>
      <c r="C31" s="21">
        <f>+'Cuadro 2'!C43/'Cuadro 2'!C31-1</f>
        <v>0.30597320226873093</v>
      </c>
      <c r="D31" s="21">
        <f>+'Cuadro 2'!D43/'Cuadro 2'!D31-1</f>
        <v>-0.30612147463357242</v>
      </c>
      <c r="E31" s="21">
        <f>+'Cuadro 2'!E43/'Cuadro 2'!E31-1</f>
        <v>-0.18953505688999783</v>
      </c>
      <c r="F31" s="21">
        <f>+'Cuadro 2'!F43/'Cuadro 2'!F31-1</f>
        <v>0.13605192061806637</v>
      </c>
      <c r="G31" s="21">
        <f>+'Cuadro 2'!G43/'Cuadro 2'!G31-1</f>
        <v>0.15126820272364339</v>
      </c>
      <c r="H31" s="21">
        <f>+'Cuadro 2'!H43/'Cuadro 2'!H31-1</f>
        <v>0.14293698548302181</v>
      </c>
      <c r="I31" s="21">
        <f>+'Cuadro 2'!I43/'Cuadro 2'!I31-1</f>
        <v>-3.3662918857446655E-2</v>
      </c>
      <c r="J31" s="21">
        <f>+'Cuadro 2'!J43/'Cuadro 2'!J31-1</f>
        <v>0.10195844081523942</v>
      </c>
      <c r="K31" s="21">
        <f>+'Cuadro 2'!K43/'Cuadro 2'!K31-1</f>
        <v>9.8848056797143258E-2</v>
      </c>
      <c r="L31" s="21">
        <f>+'Cuadro 2'!L43/'Cuadro 2'!L31-1</f>
        <v>0.19885609092684198</v>
      </c>
      <c r="M31" s="21">
        <f>+'Cuadro 2'!M43/'Cuadro 2'!M31-1</f>
        <v>4.0752167443626641E-2</v>
      </c>
      <c r="N31" s="21">
        <f>+'Cuadro 2'!N43/'Cuadro 2'!N31-1</f>
        <v>6.3307096095834625E-2</v>
      </c>
      <c r="O31" s="21">
        <f>+'Cuadro 2'!O43/'Cuadro 2'!O31-1</f>
        <v>-2.4282784040238092E-2</v>
      </c>
      <c r="P31" s="21">
        <f>+'Cuadro 2'!P43/'Cuadro 2'!P31-1</f>
        <v>6.0397673540124375E-2</v>
      </c>
      <c r="Q31" s="21">
        <f>+'Cuadro 2'!Q43/'Cuadro 2'!Q31-1</f>
        <v>4.1991785557845773E-2</v>
      </c>
    </row>
    <row r="32" spans="1:17" x14ac:dyDescent="0.3">
      <c r="A32" s="4">
        <v>2007</v>
      </c>
      <c r="B32" s="4" t="s">
        <v>29</v>
      </c>
      <c r="C32" s="21">
        <f>+'Cuadro 2'!C44/'Cuadro 2'!C32-1</f>
        <v>6.3953621183804765E-2</v>
      </c>
      <c r="D32" s="21">
        <f>+'Cuadro 2'!D44/'Cuadro 2'!D32-1</f>
        <v>-0.50851649142835376</v>
      </c>
      <c r="E32" s="21">
        <f>+'Cuadro 2'!E44/'Cuadro 2'!E32-1</f>
        <v>8.075001043658081E-2</v>
      </c>
      <c r="F32" s="21">
        <f>+'Cuadro 2'!F44/'Cuadro 2'!F32-1</f>
        <v>0.14409172784622948</v>
      </c>
      <c r="G32" s="21">
        <f>+'Cuadro 2'!G44/'Cuadro 2'!G32-1</f>
        <v>0.21524793162525824</v>
      </c>
      <c r="H32" s="21">
        <f>+'Cuadro 2'!H44/'Cuadro 2'!H32-1</f>
        <v>0.16317896736837101</v>
      </c>
      <c r="I32" s="21">
        <f>+'Cuadro 2'!I44/'Cuadro 2'!I32-1</f>
        <v>1.5313395044884492E-2</v>
      </c>
      <c r="J32" s="21">
        <f>+'Cuadro 2'!J44/'Cuadro 2'!J32-1</f>
        <v>0.10106729984926921</v>
      </c>
      <c r="K32" s="21">
        <f>+'Cuadro 2'!K44/'Cuadro 2'!K32-1</f>
        <v>0.14468749366397105</v>
      </c>
      <c r="L32" s="21">
        <f>+'Cuadro 2'!L44/'Cuadro 2'!L32-1</f>
        <v>0.20599470566383027</v>
      </c>
      <c r="M32" s="21">
        <f>+'Cuadro 2'!M44/'Cuadro 2'!M32-1</f>
        <v>-6.9608525575726832E-2</v>
      </c>
      <c r="N32" s="21">
        <f>+'Cuadro 2'!N44/'Cuadro 2'!N32-1</f>
        <v>5.4165317316971828E-2</v>
      </c>
      <c r="O32" s="21">
        <f>+'Cuadro 2'!O44/'Cuadro 2'!O32-1</f>
        <v>-3.1753700713645139E-2</v>
      </c>
      <c r="P32" s="21">
        <f>+'Cuadro 2'!P44/'Cuadro 2'!P32-1</f>
        <v>4.6965415873181593E-2</v>
      </c>
      <c r="Q32" s="21">
        <f>+'Cuadro 2'!Q44/'Cuadro 2'!Q32-1</f>
        <v>4.3024838485040018E-2</v>
      </c>
    </row>
    <row r="33" spans="1:17" x14ac:dyDescent="0.3">
      <c r="A33" s="4">
        <v>2007</v>
      </c>
      <c r="B33" s="4" t="s">
        <v>30</v>
      </c>
      <c r="C33" s="21">
        <f>+'Cuadro 2'!C45/'Cuadro 2'!C33-1</f>
        <v>0.29892599863977143</v>
      </c>
      <c r="D33" s="21">
        <f>+'Cuadro 2'!D45/'Cuadro 2'!D33-1</f>
        <v>-0.48424218768500704</v>
      </c>
      <c r="E33" s="21">
        <f>+'Cuadro 2'!E45/'Cuadro 2'!E33-1</f>
        <v>-0.11132030853223374</v>
      </c>
      <c r="F33" s="21">
        <f>+'Cuadro 2'!F45/'Cuadro 2'!F33-1</f>
        <v>-0.16307793742488541</v>
      </c>
      <c r="G33" s="21">
        <f>+'Cuadro 2'!G45/'Cuadro 2'!G33-1</f>
        <v>0.15762639880925322</v>
      </c>
      <c r="H33" s="21">
        <f>+'Cuadro 2'!H45/'Cuadro 2'!H33-1</f>
        <v>0.12370129709602606</v>
      </c>
      <c r="I33" s="21">
        <f>+'Cuadro 2'!I45/'Cuadro 2'!I33-1</f>
        <v>5.9095686980953799E-2</v>
      </c>
      <c r="J33" s="21">
        <f>+'Cuadro 2'!J45/'Cuadro 2'!J33-1</f>
        <v>0.10457521188795882</v>
      </c>
      <c r="K33" s="21">
        <f>+'Cuadro 2'!K45/'Cuadro 2'!K33-1</f>
        <v>0.1726537416597127</v>
      </c>
      <c r="L33" s="21">
        <f>+'Cuadro 2'!L45/'Cuadro 2'!L33-1</f>
        <v>0.22263011756149442</v>
      </c>
      <c r="M33" s="21">
        <f>+'Cuadro 2'!M45/'Cuadro 2'!M33-1</f>
        <v>0.27052700403366692</v>
      </c>
      <c r="N33" s="21">
        <f>+'Cuadro 2'!N45/'Cuadro 2'!N33-1</f>
        <v>5.1238746851477002E-2</v>
      </c>
      <c r="O33" s="21">
        <f>+'Cuadro 2'!O45/'Cuadro 2'!O33-1</f>
        <v>-2.5431846610659004E-2</v>
      </c>
      <c r="P33" s="21">
        <f>+'Cuadro 2'!P45/'Cuadro 2'!P33-1</f>
        <v>4.0588903917573083E-2</v>
      </c>
      <c r="Q33" s="21">
        <f>+'Cuadro 2'!Q45/'Cuadro 2'!Q33-1</f>
        <v>4.4848430570622488E-2</v>
      </c>
    </row>
    <row r="34" spans="1:17" x14ac:dyDescent="0.3">
      <c r="A34" s="4">
        <v>2007</v>
      </c>
      <c r="B34" s="4" t="s">
        <v>31</v>
      </c>
      <c r="C34" s="21">
        <f>+'Cuadro 2'!C46/'Cuadro 2'!C34-1</f>
        <v>0.969439956829655</v>
      </c>
      <c r="D34" s="21">
        <f>+'Cuadro 2'!D46/'Cuadro 2'!D34-1</f>
        <v>-0.39463438856950972</v>
      </c>
      <c r="E34" s="21">
        <f>+'Cuadro 2'!E46/'Cuadro 2'!E34-1</f>
        <v>4.9675029941331772E-3</v>
      </c>
      <c r="F34" s="21">
        <f>+'Cuadro 2'!F46/'Cuadro 2'!F34-1</f>
        <v>9.9021874544867661E-2</v>
      </c>
      <c r="G34" s="21">
        <f>+'Cuadro 2'!G46/'Cuadro 2'!G34-1</f>
        <v>0.12754266154822158</v>
      </c>
      <c r="H34" s="21">
        <f>+'Cuadro 2'!H46/'Cuadro 2'!H34-1</f>
        <v>0.13670400502814162</v>
      </c>
      <c r="I34" s="21">
        <f>+'Cuadro 2'!I46/'Cuadro 2'!I34-1</f>
        <v>8.2702570504922246E-3</v>
      </c>
      <c r="J34" s="21">
        <f>+'Cuadro 2'!J46/'Cuadro 2'!J34-1</f>
        <v>3.8464434245789159E-2</v>
      </c>
      <c r="K34" s="21">
        <f>+'Cuadro 2'!K46/'Cuadro 2'!K34-1</f>
        <v>0.1825741041526856</v>
      </c>
      <c r="L34" s="21">
        <f>+'Cuadro 2'!L46/'Cuadro 2'!L34-1</f>
        <v>0.28172586829901758</v>
      </c>
      <c r="M34" s="21">
        <f>+'Cuadro 2'!M46/'Cuadro 2'!M34-1</f>
        <v>2.3690322999513125E-2</v>
      </c>
      <c r="N34" s="21">
        <f>+'Cuadro 2'!N46/'Cuadro 2'!N34-1</f>
        <v>7.3640781846935788E-2</v>
      </c>
      <c r="O34" s="21">
        <f>+'Cuadro 2'!O46/'Cuadro 2'!O34-1</f>
        <v>3.1770476728654184E-3</v>
      </c>
      <c r="P34" s="21">
        <f>+'Cuadro 2'!P46/'Cuadro 2'!P34-1</f>
        <v>3.9867413287941078E-2</v>
      </c>
      <c r="Q34" s="21">
        <f>+'Cuadro 2'!Q46/'Cuadro 2'!Q34-1</f>
        <v>4.6417700487728197E-2</v>
      </c>
    </row>
    <row r="35" spans="1:17" x14ac:dyDescent="0.3">
      <c r="A35" s="4">
        <v>2007</v>
      </c>
      <c r="B35" s="4" t="s">
        <v>32</v>
      </c>
      <c r="C35" s="21">
        <f>+'Cuadro 2'!C47/'Cuadro 2'!C35-1</f>
        <v>1.2071424855757256</v>
      </c>
      <c r="D35" s="21">
        <f>+'Cuadro 2'!D47/'Cuadro 2'!D35-1</f>
        <v>-0.60383411907769124</v>
      </c>
      <c r="E35" s="21">
        <f>+'Cuadro 2'!E47/'Cuadro 2'!E35-1</f>
        <v>-8.9759478709498519E-2</v>
      </c>
      <c r="F35" s="21">
        <f>+'Cuadro 2'!F47/'Cuadro 2'!F35-1</f>
        <v>0.14841533085881276</v>
      </c>
      <c r="G35" s="21">
        <f>+'Cuadro 2'!G47/'Cuadro 2'!G35-1</f>
        <v>0.1023562333731276</v>
      </c>
      <c r="H35" s="21">
        <f>+'Cuadro 2'!H47/'Cuadro 2'!H35-1</f>
        <v>0.16321444795446127</v>
      </c>
      <c r="I35" s="21">
        <f>+'Cuadro 2'!I47/'Cuadro 2'!I35-1</f>
        <v>3.0747604235574766E-3</v>
      </c>
      <c r="J35" s="21">
        <f>+'Cuadro 2'!J47/'Cuadro 2'!J35-1</f>
        <v>5.3031687969068431E-2</v>
      </c>
      <c r="K35" s="21">
        <f>+'Cuadro 2'!K47/'Cuadro 2'!K35-1</f>
        <v>0.17040369270310363</v>
      </c>
      <c r="L35" s="21">
        <f>+'Cuadro 2'!L47/'Cuadro 2'!L35-1</f>
        <v>0.27937618860002922</v>
      </c>
      <c r="M35" s="21">
        <f>+'Cuadro 2'!M47/'Cuadro 2'!M35-1</f>
        <v>9.7461530091591531E-3</v>
      </c>
      <c r="N35" s="21">
        <f>+'Cuadro 2'!N47/'Cuadro 2'!N35-1</f>
        <v>6.5922307112909362E-2</v>
      </c>
      <c r="O35" s="21">
        <f>+'Cuadro 2'!O47/'Cuadro 2'!O35-1</f>
        <v>1.9953787561638903E-2</v>
      </c>
      <c r="P35" s="21">
        <f>+'Cuadro 2'!P47/'Cuadro 2'!P35-1</f>
        <v>3.576089896503909E-2</v>
      </c>
      <c r="Q35" s="21">
        <f>+'Cuadro 2'!Q47/'Cuadro 2'!Q35-1</f>
        <v>4.4446710672026324E-2</v>
      </c>
    </row>
    <row r="36" spans="1:17" x14ac:dyDescent="0.3">
      <c r="A36" s="4">
        <v>2007</v>
      </c>
      <c r="B36" s="4" t="s">
        <v>33</v>
      </c>
      <c r="C36" s="21">
        <f>+'Cuadro 2'!C48/'Cuadro 2'!C36-1</f>
        <v>1.0917483416693772</v>
      </c>
      <c r="D36" s="21">
        <f>+'Cuadro 2'!D48/'Cuadro 2'!D36-1</f>
        <v>-0.51780582747964354</v>
      </c>
      <c r="E36" s="21">
        <f>+'Cuadro 2'!E48/'Cuadro 2'!E36-1</f>
        <v>0.12609397967726577</v>
      </c>
      <c r="F36" s="21">
        <f>+'Cuadro 2'!F48/'Cuadro 2'!F36-1</f>
        <v>7.6591960102340595E-2</v>
      </c>
      <c r="G36" s="21">
        <f>+'Cuadro 2'!G48/'Cuadro 2'!G36-1</f>
        <v>0.17495516713912895</v>
      </c>
      <c r="H36" s="21">
        <f>+'Cuadro 2'!H48/'Cuadro 2'!H36-1</f>
        <v>0.16062802451448865</v>
      </c>
      <c r="I36" s="21">
        <f>+'Cuadro 2'!I48/'Cuadro 2'!I36-1</f>
        <v>-3.2790564646825171E-3</v>
      </c>
      <c r="J36" s="21">
        <f>+'Cuadro 2'!J48/'Cuadro 2'!J36-1</f>
        <v>0.19773960878775587</v>
      </c>
      <c r="K36" s="21">
        <f>+'Cuadro 2'!K48/'Cuadro 2'!K36-1</f>
        <v>0.14455640853893148</v>
      </c>
      <c r="L36" s="21">
        <f>+'Cuadro 2'!L48/'Cuadro 2'!L36-1</f>
        <v>0.200843157701593</v>
      </c>
      <c r="M36" s="21">
        <f>+'Cuadro 2'!M48/'Cuadro 2'!M36-1</f>
        <v>5.9878477960743748E-2</v>
      </c>
      <c r="N36" s="21">
        <f>+'Cuadro 2'!N48/'Cuadro 2'!N36-1</f>
        <v>7.5425274316445856E-2</v>
      </c>
      <c r="O36" s="21">
        <f>+'Cuadro 2'!O48/'Cuadro 2'!O36-1</f>
        <v>3.8636356534430316E-2</v>
      </c>
      <c r="P36" s="21">
        <f>+'Cuadro 2'!P48/'Cuadro 2'!P36-1</f>
        <v>4.4057854398935392E-2</v>
      </c>
      <c r="Q36" s="21">
        <f>+'Cuadro 2'!Q48/'Cuadro 2'!Q36-1</f>
        <v>3.9398033250153564E-2</v>
      </c>
    </row>
    <row r="37" spans="1:17" x14ac:dyDescent="0.3">
      <c r="A37" s="4">
        <v>2007</v>
      </c>
      <c r="B37" s="4" t="s">
        <v>34</v>
      </c>
      <c r="C37" s="21">
        <f>+'Cuadro 2'!C49/'Cuadro 2'!C37-1</f>
        <v>0.98852082846130873</v>
      </c>
      <c r="D37" s="21">
        <f>+'Cuadro 2'!D49/'Cuadro 2'!D37-1</f>
        <v>-0.62893574974432176</v>
      </c>
      <c r="E37" s="21">
        <f>+'Cuadro 2'!E49/'Cuadro 2'!E37-1</f>
        <v>0.19640138640436566</v>
      </c>
      <c r="F37" s="21">
        <f>+'Cuadro 2'!F49/'Cuadro 2'!F37-1</f>
        <v>9.9113825802108702E-2</v>
      </c>
      <c r="G37" s="21">
        <f>+'Cuadro 2'!G49/'Cuadro 2'!G37-1</f>
        <v>0.13687212295472384</v>
      </c>
      <c r="H37" s="21">
        <f>+'Cuadro 2'!H49/'Cuadro 2'!H37-1</f>
        <v>0.22321953393363536</v>
      </c>
      <c r="I37" s="21">
        <f>+'Cuadro 2'!I49/'Cuadro 2'!I37-1</f>
        <v>1.9474121596390948E-2</v>
      </c>
      <c r="J37" s="21">
        <f>+'Cuadro 2'!J49/'Cuadro 2'!J37-1</f>
        <v>6.8546455599909573E-2</v>
      </c>
      <c r="K37" s="21">
        <f>+'Cuadro 2'!K49/'Cuadro 2'!K37-1</f>
        <v>0.14615662606704038</v>
      </c>
      <c r="L37" s="21">
        <f>+'Cuadro 2'!L49/'Cuadro 2'!L37-1</f>
        <v>6.1386015468183563E-2</v>
      </c>
      <c r="M37" s="21">
        <f>+'Cuadro 2'!M49/'Cuadro 2'!M37-1</f>
        <v>-8.4585779724947741E-2</v>
      </c>
      <c r="N37" s="21">
        <f>+'Cuadro 2'!N49/'Cuadro 2'!N37-1</f>
        <v>7.6357381332701202E-2</v>
      </c>
      <c r="O37" s="21">
        <f>+'Cuadro 2'!O49/'Cuadro 2'!O37-1</f>
        <v>2.9617104792671212E-2</v>
      </c>
      <c r="P37" s="21">
        <f>+'Cuadro 2'!P49/'Cuadro 2'!P37-1</f>
        <v>6.6314204086341144E-2</v>
      </c>
      <c r="Q37" s="21">
        <f>+'Cuadro 2'!Q49/'Cuadro 2'!Q37-1</f>
        <v>3.0692513672037514E-2</v>
      </c>
    </row>
    <row r="38" spans="1:17" x14ac:dyDescent="0.3">
      <c r="A38" s="4">
        <v>2007</v>
      </c>
      <c r="B38" s="4" t="s">
        <v>35</v>
      </c>
      <c r="C38" s="21">
        <f>+'Cuadro 2'!C50/'Cuadro 2'!C38-1</f>
        <v>0.69052118290662912</v>
      </c>
      <c r="D38" s="21">
        <f>+'Cuadro 2'!D50/'Cuadro 2'!D38-1</f>
        <v>-0.47433941574429928</v>
      </c>
      <c r="E38" s="21">
        <f>+'Cuadro 2'!E50/'Cuadro 2'!E38-1</f>
        <v>0.42103721290762786</v>
      </c>
      <c r="F38" s="21">
        <f>+'Cuadro 2'!F50/'Cuadro 2'!F38-1</f>
        <v>0.22014647939813048</v>
      </c>
      <c r="G38" s="21">
        <f>+'Cuadro 2'!G50/'Cuadro 2'!G38-1</f>
        <v>8.2260874007545448E-2</v>
      </c>
      <c r="H38" s="21">
        <f>+'Cuadro 2'!H50/'Cuadro 2'!H38-1</f>
        <v>0.20728146488122823</v>
      </c>
      <c r="I38" s="21">
        <f>+'Cuadro 2'!I50/'Cuadro 2'!I38-1</f>
        <v>1.5363689274799919E-2</v>
      </c>
      <c r="J38" s="21">
        <f>+'Cuadro 2'!J50/'Cuadro 2'!J38-1</f>
        <v>0.19619169159424055</v>
      </c>
      <c r="K38" s="21">
        <f>+'Cuadro 2'!K50/'Cuadro 2'!K38-1</f>
        <v>0.16477727954596322</v>
      </c>
      <c r="L38" s="21">
        <f>+'Cuadro 2'!L50/'Cuadro 2'!L38-1</f>
        <v>2.33207802854829E-3</v>
      </c>
      <c r="M38" s="21">
        <f>+'Cuadro 2'!M50/'Cuadro 2'!M38-1</f>
        <v>0.1055790919723878</v>
      </c>
      <c r="N38" s="21">
        <f>+'Cuadro 2'!N50/'Cuadro 2'!N38-1</f>
        <v>8.3084551122292627E-2</v>
      </c>
      <c r="O38" s="21">
        <f>+'Cuadro 2'!O50/'Cuadro 2'!O38-1</f>
        <v>2.2329935844100923E-2</v>
      </c>
      <c r="P38" s="21">
        <f>+'Cuadro 2'!P50/'Cuadro 2'!P38-1</f>
        <v>6.1679722617004273E-2</v>
      </c>
      <c r="Q38" s="21">
        <f>+'Cuadro 2'!Q50/'Cuadro 2'!Q38-1</f>
        <v>1.9339342066529541E-2</v>
      </c>
    </row>
    <row r="39" spans="1:17" x14ac:dyDescent="0.3">
      <c r="A39" s="10">
        <v>2007</v>
      </c>
      <c r="B39" s="10" t="s">
        <v>36</v>
      </c>
      <c r="C39" s="22">
        <f>+'Cuadro 2'!C51/'Cuadro 2'!C39-1</f>
        <v>0.35650538182152158</v>
      </c>
      <c r="D39" s="22">
        <f>+'Cuadro 2'!D51/'Cuadro 2'!D39-1</f>
        <v>-0.45451625142406116</v>
      </c>
      <c r="E39" s="22">
        <f>+'Cuadro 2'!E51/'Cuadro 2'!E39-1</f>
        <v>5.0352282105687429E-2</v>
      </c>
      <c r="F39" s="22">
        <f>+'Cuadro 2'!F51/'Cuadro 2'!F39-1</f>
        <v>6.4697199589364374E-2</v>
      </c>
      <c r="G39" s="22">
        <f>+'Cuadro 2'!G51/'Cuadro 2'!G39-1</f>
        <v>4.2777870247594718E-2</v>
      </c>
      <c r="H39" s="22">
        <f>+'Cuadro 2'!H51/'Cuadro 2'!H39-1</f>
        <v>6.9735066058639994E-2</v>
      </c>
      <c r="I39" s="22">
        <f>+'Cuadro 2'!I51/'Cuadro 2'!I39-1</f>
        <v>-6.6262458441903371E-2</v>
      </c>
      <c r="J39" s="22">
        <f>+'Cuadro 2'!J51/'Cuadro 2'!J39-1</f>
        <v>5.3713336360670105E-2</v>
      </c>
      <c r="K39" s="22">
        <f>+'Cuadro 2'!K51/'Cuadro 2'!K39-1</f>
        <v>0.25744887994715482</v>
      </c>
      <c r="L39" s="22">
        <f>+'Cuadro 2'!L51/'Cuadro 2'!L39-1</f>
        <v>-2.0616488552059775E-2</v>
      </c>
      <c r="M39" s="22">
        <f>+'Cuadro 2'!M51/'Cuadro 2'!M39-1</f>
        <v>4.8664137962681764E-2</v>
      </c>
      <c r="N39" s="22">
        <f>+'Cuadro 2'!N51/'Cuadro 2'!N39-1</f>
        <v>9.2662490797930319E-2</v>
      </c>
      <c r="O39" s="22">
        <f>+'Cuadro 2'!O51/'Cuadro 2'!O39-1</f>
        <v>3.8888617133361114E-2</v>
      </c>
      <c r="P39" s="22">
        <f>+'Cuadro 2'!P51/'Cuadro 2'!P39-1</f>
        <v>3.1329762512017023E-2</v>
      </c>
      <c r="Q39" s="22">
        <f>+'Cuadro 2'!Q51/'Cuadro 2'!Q39-1</f>
        <v>5.5922275417050749E-3</v>
      </c>
    </row>
    <row r="40" spans="1:17" x14ac:dyDescent="0.3">
      <c r="A40" s="4">
        <v>2008</v>
      </c>
      <c r="B40" s="19" t="s">
        <v>25</v>
      </c>
      <c r="C40" s="21">
        <f>+'Cuadro 2'!C52/'Cuadro 2'!C40-1</f>
        <v>0.12120009693425793</v>
      </c>
      <c r="D40" s="21">
        <f>+'Cuadro 2'!D52/'Cuadro 2'!D40-1</f>
        <v>-0.52400487448593491</v>
      </c>
      <c r="E40" s="21">
        <f>+'Cuadro 2'!E52/'Cuadro 2'!E40-1</f>
        <v>0.50333968281868513</v>
      </c>
      <c r="F40" s="21">
        <f>+'Cuadro 2'!F52/'Cuadro 2'!F40-1</f>
        <v>3.1281644786381513E-2</v>
      </c>
      <c r="G40" s="21">
        <f>+'Cuadro 2'!G52/'Cuadro 2'!G40-1</f>
        <v>5.3162447871063723E-2</v>
      </c>
      <c r="H40" s="21">
        <f>+'Cuadro 2'!H52/'Cuadro 2'!H40-1</f>
        <v>4.5895542241984888E-3</v>
      </c>
      <c r="I40" s="21">
        <f>+'Cuadro 2'!I52/'Cuadro 2'!I40-1</f>
        <v>7.6177378624930236E-2</v>
      </c>
      <c r="J40" s="21">
        <f>+'Cuadro 2'!J52/'Cuadro 2'!J40-1</f>
        <v>0.14961882139783333</v>
      </c>
      <c r="K40" s="21">
        <f>+'Cuadro 2'!K52/'Cuadro 2'!K40-1</f>
        <v>0.41061983049966533</v>
      </c>
      <c r="L40" s="21">
        <f>+'Cuadro 2'!L52/'Cuadro 2'!L40-1</f>
        <v>2.2173252552781797E-2</v>
      </c>
      <c r="M40" s="21">
        <f>+'Cuadro 2'!M52/'Cuadro 2'!M40-1</f>
        <v>0.2247632383122351</v>
      </c>
      <c r="N40" s="21">
        <f>+'Cuadro 2'!N52/'Cuadro 2'!N40-1</f>
        <v>8.3068900105551347E-2</v>
      </c>
      <c r="O40" s="21">
        <f>+'Cuadro 2'!O52/'Cuadro 2'!O40-1</f>
        <v>3.4829427131396251E-2</v>
      </c>
      <c r="P40" s="21">
        <f>+'Cuadro 2'!P52/'Cuadro 2'!P40-1</f>
        <v>4.602223279671569E-2</v>
      </c>
      <c r="Q40" s="21">
        <f>+'Cuadro 2'!Q52/'Cuadro 2'!Q40-1</f>
        <v>-1.13380779946467E-2</v>
      </c>
    </row>
    <row r="41" spans="1:17" x14ac:dyDescent="0.3">
      <c r="A41" s="4">
        <v>2008</v>
      </c>
      <c r="B41" s="4" t="s">
        <v>26</v>
      </c>
      <c r="C41" s="21">
        <f>+'Cuadro 2'!C53/'Cuadro 2'!C41-1</f>
        <v>8.2323359109109706E-2</v>
      </c>
      <c r="D41" s="21">
        <f>+'Cuadro 2'!D53/'Cuadro 2'!D41-1</f>
        <v>-0.3751470258384304</v>
      </c>
      <c r="E41" s="21">
        <f>+'Cuadro 2'!E53/'Cuadro 2'!E41-1</f>
        <v>0.24360926420438189</v>
      </c>
      <c r="F41" s="21">
        <f>+'Cuadro 2'!F53/'Cuadro 2'!F41-1</f>
        <v>-5.7645859166107871E-2</v>
      </c>
      <c r="G41" s="21">
        <f>+'Cuadro 2'!G53/'Cuadro 2'!G41-1</f>
        <v>1.0385194959376287E-2</v>
      </c>
      <c r="H41" s="21">
        <f>+'Cuadro 2'!H53/'Cuadro 2'!H41-1</f>
        <v>-2.2408609802722079E-3</v>
      </c>
      <c r="I41" s="21">
        <f>+'Cuadro 2'!I53/'Cuadro 2'!I41-1</f>
        <v>0.24881724159683483</v>
      </c>
      <c r="J41" s="21">
        <f>+'Cuadro 2'!J53/'Cuadro 2'!J41-1</f>
        <v>3.1901278636605745E-2</v>
      </c>
      <c r="K41" s="21">
        <f>+'Cuadro 2'!K53/'Cuadro 2'!K41-1</f>
        <v>0.51839674274879055</v>
      </c>
      <c r="L41" s="21">
        <f>+'Cuadro 2'!L53/'Cuadro 2'!L41-1</f>
        <v>5.1795899276247725E-2</v>
      </c>
      <c r="M41" s="21">
        <f>+'Cuadro 2'!M53/'Cuadro 2'!M41-1</f>
        <v>4.5415348330526184E-2</v>
      </c>
      <c r="N41" s="21">
        <f>+'Cuadro 2'!N53/'Cuadro 2'!N41-1</f>
        <v>9.9274597649086527E-2</v>
      </c>
      <c r="O41" s="21">
        <f>+'Cuadro 2'!O53/'Cuadro 2'!O41-1</f>
        <v>7.8359745435777617E-2</v>
      </c>
      <c r="P41" s="21">
        <f>+'Cuadro 2'!P53/'Cuadro 2'!P41-1</f>
        <v>3.4763387380083444E-2</v>
      </c>
      <c r="Q41" s="21">
        <f>+'Cuadro 2'!Q53/'Cuadro 2'!Q41-1</f>
        <v>-2.9386624075876333E-2</v>
      </c>
    </row>
    <row r="42" spans="1:17" x14ac:dyDescent="0.3">
      <c r="A42" s="4">
        <v>2008</v>
      </c>
      <c r="B42" s="4" t="s">
        <v>27</v>
      </c>
      <c r="C42" s="21">
        <f>+'Cuadro 2'!C54/'Cuadro 2'!C42-1</f>
        <v>7.7884693191968335E-2</v>
      </c>
      <c r="D42" s="21">
        <f>+'Cuadro 2'!D54/'Cuadro 2'!D42-1</f>
        <v>-0.48625818999584658</v>
      </c>
      <c r="E42" s="21">
        <f>+'Cuadro 2'!E54/'Cuadro 2'!E42-1</f>
        <v>-0.22258157690902103</v>
      </c>
      <c r="F42" s="21">
        <f>+'Cuadro 2'!F54/'Cuadro 2'!F42-1</f>
        <v>-0.27331561598496801</v>
      </c>
      <c r="G42" s="21">
        <f>+'Cuadro 2'!G54/'Cuadro 2'!G42-1</f>
        <v>-4.2150593836994932E-2</v>
      </c>
      <c r="H42" s="21">
        <f>+'Cuadro 2'!H54/'Cuadro 2'!H42-1</f>
        <v>-8.2827084066472767E-2</v>
      </c>
      <c r="I42" s="21">
        <f>+'Cuadro 2'!I54/'Cuadro 2'!I42-1</f>
        <v>-1.3753681042233401E-3</v>
      </c>
      <c r="J42" s="21">
        <f>+'Cuadro 2'!J54/'Cuadro 2'!J42-1</f>
        <v>-5.5804920189626461E-2</v>
      </c>
      <c r="K42" s="21">
        <f>+'Cuadro 2'!K54/'Cuadro 2'!K42-1</f>
        <v>0.48987992976638406</v>
      </c>
      <c r="L42" s="21">
        <f>+'Cuadro 2'!L54/'Cuadro 2'!L42-1</f>
        <v>2.7178815641653475E-2</v>
      </c>
      <c r="M42" s="21">
        <f>+'Cuadro 2'!M54/'Cuadro 2'!M42-1</f>
        <v>-0.13812986058355703</v>
      </c>
      <c r="N42" s="21">
        <f>+'Cuadro 2'!N54/'Cuadro 2'!N42-1</f>
        <v>9.7705379955941529E-2</v>
      </c>
      <c r="O42" s="21">
        <f>+'Cuadro 2'!O54/'Cuadro 2'!O42-1</f>
        <v>0.13397003732534696</v>
      </c>
      <c r="P42" s="21">
        <f>+'Cuadro 2'!P54/'Cuadro 2'!P42-1</f>
        <v>3.5143915438958562E-2</v>
      </c>
      <c r="Q42" s="21">
        <f>+'Cuadro 2'!Q54/'Cuadro 2'!Q42-1</f>
        <v>-4.9107129368065161E-2</v>
      </c>
    </row>
    <row r="43" spans="1:17" x14ac:dyDescent="0.3">
      <c r="A43" s="4">
        <v>2008</v>
      </c>
      <c r="B43" s="4" t="s">
        <v>28</v>
      </c>
      <c r="C43" s="21">
        <f>+'Cuadro 2'!C55/'Cuadro 2'!C43-1</f>
        <v>0.1997740639532799</v>
      </c>
      <c r="D43" s="21">
        <f>+'Cuadro 2'!D55/'Cuadro 2'!D43-1</f>
        <v>-0.29727083332498638</v>
      </c>
      <c r="E43" s="21">
        <f>+'Cuadro 2'!E55/'Cuadro 2'!E43-1</f>
        <v>0.19610442095107672</v>
      </c>
      <c r="F43" s="21">
        <f>+'Cuadro 2'!F55/'Cuadro 2'!F43-1</f>
        <v>-3.2012839308087959E-2</v>
      </c>
      <c r="G43" s="21">
        <f>+'Cuadro 2'!G55/'Cuadro 2'!G43-1</f>
        <v>-1.6305265226044252E-3</v>
      </c>
      <c r="H43" s="21">
        <f>+'Cuadro 2'!H55/'Cuadro 2'!H43-1</f>
        <v>3.7679340697284402E-2</v>
      </c>
      <c r="I43" s="21">
        <f>+'Cuadro 2'!I55/'Cuadro 2'!I43-1</f>
        <v>0.23580178174374122</v>
      </c>
      <c r="J43" s="21">
        <f>+'Cuadro 2'!J55/'Cuadro 2'!J43-1</f>
        <v>9.4564821070997063E-2</v>
      </c>
      <c r="K43" s="21">
        <f>+'Cuadro 2'!K55/'Cuadro 2'!K43-1</f>
        <v>0.56394233342469846</v>
      </c>
      <c r="L43" s="21">
        <f>+'Cuadro 2'!L55/'Cuadro 2'!L43-1</f>
        <v>7.3580227372097351E-2</v>
      </c>
      <c r="M43" s="21">
        <f>+'Cuadro 2'!M55/'Cuadro 2'!M43-1</f>
        <v>0.15775336004923335</v>
      </c>
      <c r="N43" s="21">
        <f>+'Cuadro 2'!N55/'Cuadro 2'!N43-1</f>
        <v>9.3044673320215932E-2</v>
      </c>
      <c r="O43" s="21">
        <f>+'Cuadro 2'!O55/'Cuadro 2'!O43-1</f>
        <v>0.20592339168999962</v>
      </c>
      <c r="P43" s="21">
        <f>+'Cuadro 2'!P55/'Cuadro 2'!P43-1</f>
        <v>5.7303418872612033E-2</v>
      </c>
      <c r="Q43" s="21">
        <f>+'Cuadro 2'!Q55/'Cuadro 2'!Q43-1</f>
        <v>-7.0283253347682928E-2</v>
      </c>
    </row>
    <row r="44" spans="1:17" x14ac:dyDescent="0.3">
      <c r="A44" s="4">
        <v>2008</v>
      </c>
      <c r="B44" s="4" t="s">
        <v>29</v>
      </c>
      <c r="C44" s="21">
        <f>+'Cuadro 2'!C56/'Cuadro 2'!C44-1</f>
        <v>0.31723336631657517</v>
      </c>
      <c r="D44" s="21">
        <f>+'Cuadro 2'!D56/'Cuadro 2'!D44-1</f>
        <v>-0.29647815363261887</v>
      </c>
      <c r="E44" s="21">
        <f>+'Cuadro 2'!E56/'Cuadro 2'!E44-1</f>
        <v>9.8976924596978044E-2</v>
      </c>
      <c r="F44" s="21">
        <f>+'Cuadro 2'!F56/'Cuadro 2'!F44-1</f>
        <v>0.31515810932839683</v>
      </c>
      <c r="G44" s="21">
        <f>+'Cuadro 2'!G56/'Cuadro 2'!G44-1</f>
        <v>-2.280305684208106E-2</v>
      </c>
      <c r="H44" s="21">
        <f>+'Cuadro 2'!H56/'Cuadro 2'!H44-1</f>
        <v>-5.0525672642970365E-3</v>
      </c>
      <c r="I44" s="21">
        <f>+'Cuadro 2'!I56/'Cuadro 2'!I44-1</f>
        <v>7.4205871415995439E-2</v>
      </c>
      <c r="J44" s="21">
        <f>+'Cuadro 2'!J56/'Cuadro 2'!J44-1</f>
        <v>1.377078109664942E-2</v>
      </c>
      <c r="K44" s="21">
        <f>+'Cuadro 2'!K56/'Cuadro 2'!K44-1</f>
        <v>0.53994146959909295</v>
      </c>
      <c r="L44" s="21">
        <f>+'Cuadro 2'!L56/'Cuadro 2'!L44-1</f>
        <v>5.9547989560892134E-2</v>
      </c>
      <c r="M44" s="21">
        <f>+'Cuadro 2'!M56/'Cuadro 2'!M44-1</f>
        <v>-3.8698036965939431E-2</v>
      </c>
      <c r="N44" s="21">
        <f>+'Cuadro 2'!N56/'Cuadro 2'!N44-1</f>
        <v>9.9722778097355302E-2</v>
      </c>
      <c r="O44" s="21">
        <f>+'Cuadro 2'!O56/'Cuadro 2'!O44-1</f>
        <v>0.19962103141521048</v>
      </c>
      <c r="P44" s="21">
        <f>+'Cuadro 2'!P56/'Cuadro 2'!P44-1</f>
        <v>7.7014584577006051E-2</v>
      </c>
      <c r="Q44" s="21">
        <f>+'Cuadro 2'!Q56/'Cuadro 2'!Q44-1</f>
        <v>-8.3882275095775505E-2</v>
      </c>
    </row>
    <row r="45" spans="1:17" x14ac:dyDescent="0.3">
      <c r="A45" s="4">
        <v>2008</v>
      </c>
      <c r="B45" s="4" t="s">
        <v>30</v>
      </c>
      <c r="C45" s="21">
        <f>+'Cuadro 2'!C57/'Cuadro 2'!C45-1</f>
        <v>0.20011968022520432</v>
      </c>
      <c r="D45" s="21">
        <f>+'Cuadro 2'!D57/'Cuadro 2'!D45-1</f>
        <v>-0.22889215755103476</v>
      </c>
      <c r="E45" s="21">
        <f>+'Cuadro 2'!E57/'Cuadro 2'!E45-1</f>
        <v>9.3839817753123667E-2</v>
      </c>
      <c r="F45" s="21">
        <f>+'Cuadro 2'!F57/'Cuadro 2'!F45-1</f>
        <v>-8.9982734095081507E-2</v>
      </c>
      <c r="G45" s="21">
        <f>+'Cuadro 2'!G57/'Cuadro 2'!G45-1</f>
        <v>6.3783035394322951E-2</v>
      </c>
      <c r="H45" s="21">
        <f>+'Cuadro 2'!H57/'Cuadro 2'!H45-1</f>
        <v>-1.9843324641573901E-2</v>
      </c>
      <c r="I45" s="21">
        <f>+'Cuadro 2'!I57/'Cuadro 2'!I45-1</f>
        <v>-4.7282191172927202E-2</v>
      </c>
      <c r="J45" s="21">
        <f>+'Cuadro 2'!J57/'Cuadro 2'!J45-1</f>
        <v>-4.3779751139085277E-2</v>
      </c>
      <c r="K45" s="21">
        <f>+'Cuadro 2'!K57/'Cuadro 2'!K45-1</f>
        <v>0.51681541266040631</v>
      </c>
      <c r="L45" s="21">
        <f>+'Cuadro 2'!L57/'Cuadro 2'!L45-1</f>
        <v>1.9890631322651897E-2</v>
      </c>
      <c r="M45" s="21">
        <f>+'Cuadro 2'!M57/'Cuadro 2'!M45-1</f>
        <v>4.4655921999881887E-2</v>
      </c>
      <c r="N45" s="21">
        <f>+'Cuadro 2'!N57/'Cuadro 2'!N45-1</f>
        <v>9.3683298563801198E-2</v>
      </c>
      <c r="O45" s="21">
        <f>+'Cuadro 2'!O57/'Cuadro 2'!O45-1</f>
        <v>0.18081642937933506</v>
      </c>
      <c r="P45" s="21">
        <f>+'Cuadro 2'!P57/'Cuadro 2'!P45-1</f>
        <v>7.893180624933116E-2</v>
      </c>
      <c r="Q45" s="21">
        <f>+'Cuadro 2'!Q57/'Cuadro 2'!Q45-1</f>
        <v>-9.1089020579700586E-2</v>
      </c>
    </row>
    <row r="46" spans="1:17" x14ac:dyDescent="0.3">
      <c r="A46" s="4">
        <v>2008</v>
      </c>
      <c r="B46" s="4" t="s">
        <v>31</v>
      </c>
      <c r="C46" s="21">
        <f>+'Cuadro 2'!C58/'Cuadro 2'!C46-1</f>
        <v>5.1541429093189262E-2</v>
      </c>
      <c r="D46" s="21">
        <f>+'Cuadro 2'!D58/'Cuadro 2'!D46-1</f>
        <v>-0.26481052190457222</v>
      </c>
      <c r="E46" s="21">
        <f>+'Cuadro 2'!E58/'Cuadro 2'!E46-1</f>
        <v>-0.10785271149885611</v>
      </c>
      <c r="F46" s="21">
        <f>+'Cuadro 2'!F58/'Cuadro 2'!F46-1</f>
        <v>-8.2091889819653652E-2</v>
      </c>
      <c r="G46" s="21">
        <f>+'Cuadro 2'!G58/'Cuadro 2'!G46-1</f>
        <v>2.6526652293075381E-2</v>
      </c>
      <c r="H46" s="21">
        <f>+'Cuadro 2'!H58/'Cuadro 2'!H46-1</f>
        <v>3.9312915430003814E-2</v>
      </c>
      <c r="I46" s="21">
        <f>+'Cuadro 2'!I58/'Cuadro 2'!I46-1</f>
        <v>0.12673821887692149</v>
      </c>
      <c r="J46" s="21">
        <f>+'Cuadro 2'!J58/'Cuadro 2'!J46-1</f>
        <v>9.8708296828662334E-2</v>
      </c>
      <c r="K46" s="21">
        <f>+'Cuadro 2'!K58/'Cuadro 2'!K46-1</f>
        <v>0.5845178632804191</v>
      </c>
      <c r="L46" s="21">
        <f>+'Cuadro 2'!L58/'Cuadro 2'!L46-1</f>
        <v>8.4287817116086572E-3</v>
      </c>
      <c r="M46" s="21">
        <f>+'Cuadro 2'!M58/'Cuadro 2'!M46-1</f>
        <v>-1.9495839612749366E-2</v>
      </c>
      <c r="N46" s="21">
        <f>+'Cuadro 2'!N58/'Cuadro 2'!N46-1</f>
        <v>9.5605024957549301E-2</v>
      </c>
      <c r="O46" s="21">
        <f>+'Cuadro 2'!O58/'Cuadro 2'!O46-1</f>
        <v>0.12144303894114028</v>
      </c>
      <c r="P46" s="21">
        <f>+'Cuadro 2'!P58/'Cuadro 2'!P46-1</f>
        <v>7.6453089130091856E-2</v>
      </c>
      <c r="Q46" s="21">
        <f>+'Cuadro 2'!Q58/'Cuadro 2'!Q46-1</f>
        <v>-9.1225584689654804E-2</v>
      </c>
    </row>
    <row r="47" spans="1:17" x14ac:dyDescent="0.3">
      <c r="A47" s="4">
        <v>2008</v>
      </c>
      <c r="B47" s="4" t="s">
        <v>32</v>
      </c>
      <c r="C47" s="21">
        <f>+'Cuadro 2'!C59/'Cuadro 2'!C47-1</f>
        <v>-1.0043273004482489E-2</v>
      </c>
      <c r="D47" s="21">
        <f>+'Cuadro 2'!D59/'Cuadro 2'!D47-1</f>
        <v>0.11118388829663384</v>
      </c>
      <c r="E47" s="21">
        <f>+'Cuadro 2'!E59/'Cuadro 2'!E47-1</f>
        <v>-2.8910192138997814E-4</v>
      </c>
      <c r="F47" s="21">
        <f>+'Cuadro 2'!F59/'Cuadro 2'!F47-1</f>
        <v>-0.13376948189651083</v>
      </c>
      <c r="G47" s="21">
        <f>+'Cuadro 2'!G59/'Cuadro 2'!G47-1</f>
        <v>-2.1611675692498555E-2</v>
      </c>
      <c r="H47" s="21">
        <f>+'Cuadro 2'!H59/'Cuadro 2'!H47-1</f>
        <v>2.0152808535631506E-2</v>
      </c>
      <c r="I47" s="21">
        <f>+'Cuadro 2'!I59/'Cuadro 2'!I47-1</f>
        <v>8.8202307957063963E-2</v>
      </c>
      <c r="J47" s="21">
        <f>+'Cuadro 2'!J59/'Cuadro 2'!J47-1</f>
        <v>0.12182130634727439</v>
      </c>
      <c r="K47" s="21">
        <f>+'Cuadro 2'!K59/'Cuadro 2'!K47-1</f>
        <v>0.6055268359749324</v>
      </c>
      <c r="L47" s="21">
        <f>+'Cuadro 2'!L59/'Cuadro 2'!L47-1</f>
        <v>4.0729461062293248E-2</v>
      </c>
      <c r="M47" s="21">
        <f>+'Cuadro 2'!M59/'Cuadro 2'!M47-1</f>
        <v>0.22234463125543336</v>
      </c>
      <c r="N47" s="21">
        <f>+'Cuadro 2'!N59/'Cuadro 2'!N47-1</f>
        <v>0.10308148520306681</v>
      </c>
      <c r="O47" s="21">
        <f>+'Cuadro 2'!O59/'Cuadro 2'!O47-1</f>
        <v>9.2662869550450999E-2</v>
      </c>
      <c r="P47" s="21">
        <f>+'Cuadro 2'!P59/'Cuadro 2'!P47-1</f>
        <v>7.0813190401386894E-2</v>
      </c>
      <c r="Q47" s="21">
        <f>+'Cuadro 2'!Q59/'Cuadro 2'!Q47-1</f>
        <v>-8.7875277203607549E-2</v>
      </c>
    </row>
    <row r="48" spans="1:17" x14ac:dyDescent="0.3">
      <c r="A48" s="4">
        <v>2008</v>
      </c>
      <c r="B48" s="4" t="s">
        <v>33</v>
      </c>
      <c r="C48" s="21">
        <f>+'Cuadro 2'!C60/'Cuadro 2'!C48-1</f>
        <v>2.7044394729922372E-2</v>
      </c>
      <c r="D48" s="21">
        <f>+'Cuadro 2'!D60/'Cuadro 2'!D48-1</f>
        <v>-0.34159188959036912</v>
      </c>
      <c r="E48" s="21">
        <f>+'Cuadro 2'!E60/'Cuadro 2'!E48-1</f>
        <v>1.9231110679607477E-2</v>
      </c>
      <c r="F48" s="21">
        <f>+'Cuadro 2'!F60/'Cuadro 2'!F48-1</f>
        <v>-2.8919770992117733E-2</v>
      </c>
      <c r="G48" s="21">
        <f>+'Cuadro 2'!G60/'Cuadro 2'!G48-1</f>
        <v>-4.2670357007126292E-3</v>
      </c>
      <c r="H48" s="21">
        <f>+'Cuadro 2'!H60/'Cuadro 2'!H48-1</f>
        <v>9.3954086286015093E-2</v>
      </c>
      <c r="I48" s="21">
        <f>+'Cuadro 2'!I60/'Cuadro 2'!I48-1</f>
        <v>0.14801415619895564</v>
      </c>
      <c r="J48" s="21">
        <f>+'Cuadro 2'!J60/'Cuadro 2'!J48-1</f>
        <v>4.2363251356190013E-2</v>
      </c>
      <c r="K48" s="21">
        <f>+'Cuadro 2'!K60/'Cuadro 2'!K48-1</f>
        <v>0.70954389808514651</v>
      </c>
      <c r="L48" s="21">
        <f>+'Cuadro 2'!L60/'Cuadro 2'!L48-1</f>
        <v>7.361027931460451E-2</v>
      </c>
      <c r="M48" s="21">
        <f>+'Cuadro 2'!M60/'Cuadro 2'!M48-1</f>
        <v>2.3799002280727954E-2</v>
      </c>
      <c r="N48" s="21">
        <f>+'Cuadro 2'!N60/'Cuadro 2'!N48-1</f>
        <v>7.4273525907992299E-2</v>
      </c>
      <c r="O48" s="21">
        <f>+'Cuadro 2'!O60/'Cuadro 2'!O48-1</f>
        <v>8.4819765080464959E-2</v>
      </c>
      <c r="P48" s="21">
        <f>+'Cuadro 2'!P60/'Cuadro 2'!P48-1</f>
        <v>8.1023951638959257E-2</v>
      </c>
      <c r="Q48" s="21">
        <f>+'Cuadro 2'!Q60/'Cuadro 2'!Q48-1</f>
        <v>-8.09758339722495E-2</v>
      </c>
    </row>
    <row r="49" spans="1:17" x14ac:dyDescent="0.3">
      <c r="A49" s="4">
        <v>2008</v>
      </c>
      <c r="B49" s="4" t="s">
        <v>34</v>
      </c>
      <c r="C49" s="21">
        <f>+'Cuadro 2'!C61/'Cuadro 2'!C49-1</f>
        <v>1.2986838134290579E-2</v>
      </c>
      <c r="D49" s="21">
        <f>+'Cuadro 2'!D61/'Cuadro 2'!D49-1</f>
        <v>-0.11264055321279709</v>
      </c>
      <c r="E49" s="21">
        <f>+'Cuadro 2'!E61/'Cuadro 2'!E49-1</f>
        <v>-0.21747342744940545</v>
      </c>
      <c r="F49" s="21">
        <f>+'Cuadro 2'!F61/'Cuadro 2'!F49-1</f>
        <v>1.9337283307209852E-2</v>
      </c>
      <c r="G49" s="21">
        <f>+'Cuadro 2'!G61/'Cuadro 2'!G49-1</f>
        <v>4.5805062160420018E-3</v>
      </c>
      <c r="H49" s="21">
        <f>+'Cuadro 2'!H61/'Cuadro 2'!H49-1</f>
        <v>9.4120282618821438E-2</v>
      </c>
      <c r="I49" s="21">
        <f>+'Cuadro 2'!I61/'Cuadro 2'!I49-1</f>
        <v>9.0942517255933275E-2</v>
      </c>
      <c r="J49" s="21">
        <f>+'Cuadro 2'!J61/'Cuadro 2'!J49-1</f>
        <v>8.7457768155553284E-2</v>
      </c>
      <c r="K49" s="21">
        <f>+'Cuadro 2'!K61/'Cuadro 2'!K49-1</f>
        <v>0.75816147835552283</v>
      </c>
      <c r="L49" s="21">
        <f>+'Cuadro 2'!L61/'Cuadro 2'!L49-1</f>
        <v>0.20597948786460551</v>
      </c>
      <c r="M49" s="21">
        <f>+'Cuadro 2'!M61/'Cuadro 2'!M49-1</f>
        <v>0.18503587774135521</v>
      </c>
      <c r="N49" s="21">
        <f>+'Cuadro 2'!N61/'Cuadro 2'!N49-1</f>
        <v>7.6647132068473844E-2</v>
      </c>
      <c r="O49" s="21">
        <f>+'Cuadro 2'!O61/'Cuadro 2'!O49-1</f>
        <v>0.10748278498121722</v>
      </c>
      <c r="P49" s="21">
        <f>+'Cuadro 2'!P61/'Cuadro 2'!P49-1</f>
        <v>9.160528414398561E-2</v>
      </c>
      <c r="Q49" s="21">
        <f>+'Cuadro 2'!Q61/'Cuadro 2'!Q49-1</f>
        <v>-7.0595084370513761E-2</v>
      </c>
    </row>
    <row r="50" spans="1:17" x14ac:dyDescent="0.3">
      <c r="A50" s="4">
        <v>2008</v>
      </c>
      <c r="B50" s="4" t="s">
        <v>35</v>
      </c>
      <c r="C50" s="21">
        <f>+'Cuadro 2'!C62/'Cuadro 2'!C50-1</f>
        <v>-2.9548945923811964E-2</v>
      </c>
      <c r="D50" s="21">
        <f>+'Cuadro 2'!D62/'Cuadro 2'!D50-1</f>
        <v>-0.12996105531720936</v>
      </c>
      <c r="E50" s="21">
        <f>+'Cuadro 2'!E62/'Cuadro 2'!E50-1</f>
        <v>2.9417869935581598E-2</v>
      </c>
      <c r="F50" s="21">
        <f>+'Cuadro 2'!F62/'Cuadro 2'!F50-1</f>
        <v>-0.13852772170357741</v>
      </c>
      <c r="G50" s="21">
        <f>+'Cuadro 2'!G62/'Cuadro 2'!G50-1</f>
        <v>6.1403942942315215E-2</v>
      </c>
      <c r="H50" s="21">
        <f>+'Cuadro 2'!H62/'Cuadro 2'!H50-1</f>
        <v>5.8462654360022404E-2</v>
      </c>
      <c r="I50" s="21">
        <f>+'Cuadro 2'!I62/'Cuadro 2'!I50-1</f>
        <v>3.6777172427640448E-2</v>
      </c>
      <c r="J50" s="21">
        <f>+'Cuadro 2'!J62/'Cuadro 2'!J50-1</f>
        <v>2.6777383107321695E-2</v>
      </c>
      <c r="K50" s="21">
        <f>+'Cuadro 2'!K62/'Cuadro 2'!K50-1</f>
        <v>0.68126407793803878</v>
      </c>
      <c r="L50" s="21">
        <f>+'Cuadro 2'!L62/'Cuadro 2'!L50-1</f>
        <v>0.19630032455938551</v>
      </c>
      <c r="M50" s="21">
        <f>+'Cuadro 2'!M62/'Cuadro 2'!M50-1</f>
        <v>-2.6901233722640527E-2</v>
      </c>
      <c r="N50" s="21">
        <f>+'Cuadro 2'!N62/'Cuadro 2'!N50-1</f>
        <v>7.7577446079823087E-2</v>
      </c>
      <c r="O50" s="21">
        <f>+'Cuadro 2'!O62/'Cuadro 2'!O50-1</f>
        <v>0.1072538076775964</v>
      </c>
      <c r="P50" s="21">
        <f>+'Cuadro 2'!P62/'Cuadro 2'!P50-1</f>
        <v>8.7699364337688435E-2</v>
      </c>
      <c r="Q50" s="21">
        <f>+'Cuadro 2'!Q62/'Cuadro 2'!Q50-1</f>
        <v>-6.393521407747782E-2</v>
      </c>
    </row>
    <row r="51" spans="1:17" x14ac:dyDescent="0.3">
      <c r="A51" s="10">
        <v>2008</v>
      </c>
      <c r="B51" s="10" t="s">
        <v>36</v>
      </c>
      <c r="C51" s="22">
        <f>+'Cuadro 2'!C63/'Cuadro 2'!C51-1</f>
        <v>-0.18461174075460629</v>
      </c>
      <c r="D51" s="22">
        <f>+'Cuadro 2'!D63/'Cuadro 2'!D51-1</f>
        <v>0.25485359448740863</v>
      </c>
      <c r="E51" s="22">
        <f>+'Cuadro 2'!E63/'Cuadro 2'!E51-1</f>
        <v>0.23806726082382768</v>
      </c>
      <c r="F51" s="22">
        <f>+'Cuadro 2'!F63/'Cuadro 2'!F51-1</f>
        <v>-0.1172060075036192</v>
      </c>
      <c r="G51" s="22">
        <f>+'Cuadro 2'!G63/'Cuadro 2'!G51-1</f>
        <v>0.1246513493669823</v>
      </c>
      <c r="H51" s="22">
        <f>+'Cuadro 2'!H63/'Cuadro 2'!H51-1</f>
        <v>6.1969397732826614E-2</v>
      </c>
      <c r="I51" s="22">
        <f>+'Cuadro 2'!I63/'Cuadro 2'!I51-1</f>
        <v>5.5624099412406647E-2</v>
      </c>
      <c r="J51" s="22">
        <f>+'Cuadro 2'!J63/'Cuadro 2'!J51-1</f>
        <v>1.9778191869799677E-2</v>
      </c>
      <c r="K51" s="22">
        <f>+'Cuadro 2'!K63/'Cuadro 2'!K51-1</f>
        <v>0.53812354357739189</v>
      </c>
      <c r="L51" s="22">
        <f>+'Cuadro 2'!L63/'Cuadro 2'!L51-1</f>
        <v>0.21515616210665245</v>
      </c>
      <c r="M51" s="22">
        <f>+'Cuadro 2'!M63/'Cuadro 2'!M51-1</f>
        <v>4.6975257357441569E-2</v>
      </c>
      <c r="N51" s="22">
        <f>+'Cuadro 2'!N63/'Cuadro 2'!N51-1</f>
        <v>8.5705863707086882E-2</v>
      </c>
      <c r="O51" s="22">
        <f>+'Cuadro 2'!O63/'Cuadro 2'!O51-1</f>
        <v>8.0395941357028766E-2</v>
      </c>
      <c r="P51" s="22">
        <f>+'Cuadro 2'!P63/'Cuadro 2'!P51-1</f>
        <v>6.9672206432676687E-2</v>
      </c>
      <c r="Q51" s="22">
        <f>+'Cuadro 2'!Q63/'Cuadro 2'!Q51-1</f>
        <v>-6.1553683583610241E-2</v>
      </c>
    </row>
    <row r="52" spans="1:17" x14ac:dyDescent="0.3">
      <c r="A52" s="4">
        <v>2009</v>
      </c>
      <c r="B52" s="19" t="s">
        <v>25</v>
      </c>
      <c r="C52" s="21">
        <f>+'Cuadro 2'!C64/'Cuadro 2'!C52-1</f>
        <v>-0.18022581203729349</v>
      </c>
      <c r="D52" s="21">
        <f>+'Cuadro 2'!D64/'Cuadro 2'!D52-1</f>
        <v>0.75387005567205856</v>
      </c>
      <c r="E52" s="21">
        <f>+'Cuadro 2'!E64/'Cuadro 2'!E52-1</f>
        <v>-0.32018320063154504</v>
      </c>
      <c r="F52" s="21">
        <f>+'Cuadro 2'!F64/'Cuadro 2'!F52-1</f>
        <v>-7.1950327504295086E-2</v>
      </c>
      <c r="G52" s="21">
        <f>+'Cuadro 2'!G64/'Cuadro 2'!G52-1</f>
        <v>6.0240568648710413E-2</v>
      </c>
      <c r="H52" s="21">
        <f>+'Cuadro 2'!H64/'Cuadro 2'!H52-1</f>
        <v>3.6267871298068632E-2</v>
      </c>
      <c r="I52" s="21">
        <f>+'Cuadro 2'!I64/'Cuadro 2'!I52-1</f>
        <v>-9.7042532266162773E-2</v>
      </c>
      <c r="J52" s="21">
        <f>+'Cuadro 2'!J64/'Cuadro 2'!J52-1</f>
        <v>2.118799337739885E-2</v>
      </c>
      <c r="K52" s="21">
        <f>+'Cuadro 2'!K64/'Cuadro 2'!K52-1</f>
        <v>0.29400361435609668</v>
      </c>
      <c r="L52" s="21">
        <f>+'Cuadro 2'!L64/'Cuadro 2'!L52-1</f>
        <v>0.26295816787034898</v>
      </c>
      <c r="M52" s="21">
        <f>+'Cuadro 2'!M64/'Cuadro 2'!M52-1</f>
        <v>6.290169887639574E-2</v>
      </c>
      <c r="N52" s="21">
        <f>+'Cuadro 2'!N64/'Cuadro 2'!N52-1</f>
        <v>3.7193746319748922E-2</v>
      </c>
      <c r="O52" s="21">
        <f>+'Cuadro 2'!O64/'Cuadro 2'!O52-1</f>
        <v>3.9749715692401599E-2</v>
      </c>
      <c r="P52" s="21">
        <f>+'Cuadro 2'!P64/'Cuadro 2'!P52-1</f>
        <v>3.6995219490541409E-2</v>
      </c>
      <c r="Q52" s="21">
        <f>+'Cuadro 2'!Q64/'Cuadro 2'!Q52-1</f>
        <v>-3.4706934022733393E-2</v>
      </c>
    </row>
    <row r="53" spans="1:17" x14ac:dyDescent="0.3">
      <c r="A53" s="4">
        <v>2009</v>
      </c>
      <c r="B53" s="4" t="s">
        <v>26</v>
      </c>
      <c r="C53" s="21">
        <f>+'Cuadro 2'!C65/'Cuadro 2'!C53-1</f>
        <v>-0.17471508488538023</v>
      </c>
      <c r="D53" s="21">
        <f>+'Cuadro 2'!D65/'Cuadro 2'!D53-1</f>
        <v>0.40547018630545173</v>
      </c>
      <c r="E53" s="21">
        <f>+'Cuadro 2'!E65/'Cuadro 2'!E53-1</f>
        <v>-0.27482357488681841</v>
      </c>
      <c r="F53" s="21">
        <f>+'Cuadro 2'!F65/'Cuadro 2'!F53-1</f>
        <v>-6.565730384942825E-2</v>
      </c>
      <c r="G53" s="21">
        <f>+'Cuadro 2'!G65/'Cuadro 2'!G53-1</f>
        <v>0.180565282721868</v>
      </c>
      <c r="H53" s="21">
        <f>+'Cuadro 2'!H65/'Cuadro 2'!H53-1</f>
        <v>2.5891182844891336E-2</v>
      </c>
      <c r="I53" s="21">
        <f>+'Cuadro 2'!I65/'Cuadro 2'!I53-1</f>
        <v>-0.16036496670265499</v>
      </c>
      <c r="J53" s="21">
        <f>+'Cuadro 2'!J65/'Cuadro 2'!J53-1</f>
        <v>0.10716454158017541</v>
      </c>
      <c r="K53" s="21">
        <f>+'Cuadro 2'!K65/'Cuadro 2'!K53-1</f>
        <v>0.19133673868706969</v>
      </c>
      <c r="L53" s="21">
        <f>+'Cuadro 2'!L65/'Cuadro 2'!L53-1</f>
        <v>0.25563106601734731</v>
      </c>
      <c r="M53" s="21">
        <f>+'Cuadro 2'!M65/'Cuadro 2'!M53-1</f>
        <v>-0.14101995748925655</v>
      </c>
      <c r="N53" s="21">
        <f>+'Cuadro 2'!N65/'Cuadro 2'!N53-1</f>
        <v>7.6196957885781735E-2</v>
      </c>
      <c r="O53" s="21">
        <f>+'Cuadro 2'!O65/'Cuadro 2'!O53-1</f>
        <v>4.1155778439960766E-3</v>
      </c>
      <c r="P53" s="21">
        <f>+'Cuadro 2'!P65/'Cuadro 2'!P53-1</f>
        <v>1.014872385117882E-2</v>
      </c>
      <c r="Q53" s="21">
        <f>+'Cuadro 2'!Q65/'Cuadro 2'!Q53-1</f>
        <v>-2.5117308925785342E-2</v>
      </c>
    </row>
    <row r="54" spans="1:17" x14ac:dyDescent="0.3">
      <c r="A54" s="4">
        <v>2009</v>
      </c>
      <c r="B54" s="4" t="s">
        <v>27</v>
      </c>
      <c r="C54" s="21">
        <f>+'Cuadro 2'!C66/'Cuadro 2'!C54-1</f>
        <v>-0.28921477774328352</v>
      </c>
      <c r="D54" s="21">
        <f>+'Cuadro 2'!D66/'Cuadro 2'!D54-1</f>
        <v>-0.30187559480529391</v>
      </c>
      <c r="E54" s="21">
        <f>+'Cuadro 2'!E66/'Cuadro 2'!E54-1</f>
        <v>0.37536936490490613</v>
      </c>
      <c r="F54" s="21">
        <f>+'Cuadro 2'!F66/'Cuadro 2'!F54-1</f>
        <v>2.4679443246173438E-2</v>
      </c>
      <c r="G54" s="21">
        <f>+'Cuadro 2'!G66/'Cuadro 2'!G54-1</f>
        <v>0.24212182808334393</v>
      </c>
      <c r="H54" s="21">
        <f>+'Cuadro 2'!H66/'Cuadro 2'!H54-1</f>
        <v>7.0695567687186323E-2</v>
      </c>
      <c r="I54" s="21">
        <f>+'Cuadro 2'!I66/'Cuadro 2'!I54-1</f>
        <v>2.7050725919013141E-2</v>
      </c>
      <c r="J54" s="21">
        <f>+'Cuadro 2'!J66/'Cuadro 2'!J54-1</f>
        <v>0.12181311214142543</v>
      </c>
      <c r="K54" s="21">
        <f>+'Cuadro 2'!K66/'Cuadro 2'!K54-1</f>
        <v>0.162387851157618</v>
      </c>
      <c r="L54" s="21">
        <f>+'Cuadro 2'!L66/'Cuadro 2'!L54-1</f>
        <v>0.27389361609152751</v>
      </c>
      <c r="M54" s="21">
        <f>+'Cuadro 2'!M66/'Cuadro 2'!M54-1</f>
        <v>5.2145063402822434E-2</v>
      </c>
      <c r="N54" s="21">
        <f>+'Cuadro 2'!N66/'Cuadro 2'!N54-1</f>
        <v>7.6503735974198461E-2</v>
      </c>
      <c r="O54" s="21">
        <f>+'Cuadro 2'!O66/'Cuadro 2'!O54-1</f>
        <v>-1.5786773647391228E-2</v>
      </c>
      <c r="P54" s="21">
        <f>+'Cuadro 2'!P66/'Cuadro 2'!P54-1</f>
        <v>-4.3285681615822247E-3</v>
      </c>
      <c r="Q54" s="21">
        <f>+'Cuadro 2'!Q66/'Cuadro 2'!Q54-1</f>
        <v>-1.1594487668017961E-2</v>
      </c>
    </row>
    <row r="55" spans="1:17" x14ac:dyDescent="0.3">
      <c r="A55" s="4">
        <v>2009</v>
      </c>
      <c r="B55" s="4" t="s">
        <v>28</v>
      </c>
      <c r="C55" s="21">
        <f>+'Cuadro 2'!C67/'Cuadro 2'!C55-1</f>
        <v>-0.42658324037473938</v>
      </c>
      <c r="D55" s="21">
        <f>+'Cuadro 2'!D67/'Cuadro 2'!D55-1</f>
        <v>-0.29642155556422045</v>
      </c>
      <c r="E55" s="21">
        <f>+'Cuadro 2'!E67/'Cuadro 2'!E55-1</f>
        <v>9.1319116100261111E-2</v>
      </c>
      <c r="F55" s="21">
        <f>+'Cuadro 2'!F67/'Cuadro 2'!F55-1</f>
        <v>-8.1442574801213974E-2</v>
      </c>
      <c r="G55" s="21">
        <f>+'Cuadro 2'!G67/'Cuadro 2'!G55-1</f>
        <v>0.29545822317465409</v>
      </c>
      <c r="H55" s="21">
        <f>+'Cuadro 2'!H67/'Cuadro 2'!H55-1</f>
        <v>2.7754031774892107E-2</v>
      </c>
      <c r="I55" s="21">
        <f>+'Cuadro 2'!I67/'Cuadro 2'!I55-1</f>
        <v>-6.9249734852411704E-2</v>
      </c>
      <c r="J55" s="21">
        <f>+'Cuadro 2'!J67/'Cuadro 2'!J55-1</f>
        <v>-4.0683724878069705E-2</v>
      </c>
      <c r="K55" s="21">
        <f>+'Cuadro 2'!K67/'Cuadro 2'!K55-1</f>
        <v>0.10880159588646365</v>
      </c>
      <c r="L55" s="21">
        <f>+'Cuadro 2'!L67/'Cuadro 2'!L55-1</f>
        <v>0.1346763230502821</v>
      </c>
      <c r="M55" s="21">
        <f>+'Cuadro 2'!M67/'Cuadro 2'!M55-1</f>
        <v>0.15314161662884418</v>
      </c>
      <c r="N55" s="21">
        <f>+'Cuadro 2'!N67/'Cuadro 2'!N55-1</f>
        <v>4.3079374788613567E-2</v>
      </c>
      <c r="O55" s="21">
        <f>+'Cuadro 2'!O67/'Cuadro 2'!O55-1</f>
        <v>-2.8999086398066032E-2</v>
      </c>
      <c r="P55" s="21">
        <f>+'Cuadro 2'!P67/'Cuadro 2'!P55-1</f>
        <v>-5.3766089465048239E-3</v>
      </c>
      <c r="Q55" s="21">
        <f>+'Cuadro 2'!Q67/'Cuadro 2'!Q55-1</f>
        <v>1.8289420048095417E-2</v>
      </c>
    </row>
    <row r="56" spans="1:17" x14ac:dyDescent="0.3">
      <c r="A56" s="4">
        <v>2009</v>
      </c>
      <c r="B56" s="4" t="s">
        <v>29</v>
      </c>
      <c r="C56" s="21">
        <f>+'Cuadro 2'!C68/'Cuadro 2'!C56-1</f>
        <v>-0.41720405948169537</v>
      </c>
      <c r="D56" s="21">
        <f>+'Cuadro 2'!D68/'Cuadro 2'!D56-1</f>
        <v>-0.12172257966918265</v>
      </c>
      <c r="E56" s="21">
        <f>+'Cuadro 2'!E68/'Cuadro 2'!E56-1</f>
        <v>0.14769506763544249</v>
      </c>
      <c r="F56" s="21">
        <f>+'Cuadro 2'!F68/'Cuadro 2'!F56-1</f>
        <v>-0.36469923929663561</v>
      </c>
      <c r="G56" s="21">
        <f>+'Cuadro 2'!G68/'Cuadro 2'!G56-1</f>
        <v>0.19574319944367624</v>
      </c>
      <c r="H56" s="21">
        <f>+'Cuadro 2'!H68/'Cuadro 2'!H56-1</f>
        <v>5.4430759049562072E-2</v>
      </c>
      <c r="I56" s="21">
        <f>+'Cuadro 2'!I68/'Cuadro 2'!I56-1</f>
        <v>-5.0511833579341303E-2</v>
      </c>
      <c r="J56" s="21">
        <f>+'Cuadro 2'!J68/'Cuadro 2'!J56-1</f>
        <v>7.5502972645993038E-2</v>
      </c>
      <c r="K56" s="21">
        <f>+'Cuadro 2'!K68/'Cuadro 2'!K56-1</f>
        <v>7.7344167610611914E-2</v>
      </c>
      <c r="L56" s="21">
        <f>+'Cuadro 2'!L68/'Cuadro 2'!L56-1</f>
        <v>7.8948331893281987E-2</v>
      </c>
      <c r="M56" s="21">
        <f>+'Cuadro 2'!M68/'Cuadro 2'!M56-1</f>
        <v>4.8377150459750551E-2</v>
      </c>
      <c r="N56" s="21">
        <f>+'Cuadro 2'!N68/'Cuadro 2'!N56-1</f>
        <v>1.9375667013409759E-2</v>
      </c>
      <c r="O56" s="21">
        <f>+'Cuadro 2'!O68/'Cuadro 2'!O56-1</f>
        <v>-2.1969385742338088E-2</v>
      </c>
      <c r="P56" s="21">
        <f>+'Cuadro 2'!P68/'Cuadro 2'!P56-1</f>
        <v>-9.0106729354090254E-3</v>
      </c>
      <c r="Q56" s="21">
        <f>+'Cuadro 2'!Q68/'Cuadro 2'!Q56-1</f>
        <v>4.6203639129749785E-2</v>
      </c>
    </row>
    <row r="57" spans="1:17" x14ac:dyDescent="0.3">
      <c r="A57" s="4">
        <v>2009</v>
      </c>
      <c r="B57" s="4" t="s">
        <v>30</v>
      </c>
      <c r="C57" s="21">
        <f>+'Cuadro 2'!C69/'Cuadro 2'!C57-1</f>
        <v>-0.44499844969849855</v>
      </c>
      <c r="D57" s="21">
        <f>+'Cuadro 2'!D69/'Cuadro 2'!D57-1</f>
        <v>1.3187331126855995E-3</v>
      </c>
      <c r="E57" s="21">
        <f>+'Cuadro 2'!E69/'Cuadro 2'!E57-1</f>
        <v>0.3739238704624317</v>
      </c>
      <c r="F57" s="21">
        <f>+'Cuadro 2'!F69/'Cuadro 2'!F57-1</f>
        <v>-5.1628513525169284E-3</v>
      </c>
      <c r="G57" s="21">
        <f>+'Cuadro 2'!G69/'Cuadro 2'!G57-1</f>
        <v>8.2608705780674363E-2</v>
      </c>
      <c r="H57" s="21">
        <f>+'Cuadro 2'!H69/'Cuadro 2'!H57-1</f>
        <v>0.19944310199808224</v>
      </c>
      <c r="I57" s="21">
        <f>+'Cuadro 2'!I69/'Cuadro 2'!I57-1</f>
        <v>0.17451859226244704</v>
      </c>
      <c r="J57" s="21">
        <f>+'Cuadro 2'!J69/'Cuadro 2'!J57-1</f>
        <v>8.6486287601692302E-2</v>
      </c>
      <c r="K57" s="21">
        <f>+'Cuadro 2'!K69/'Cuadro 2'!K57-1</f>
        <v>0.12091722134619975</v>
      </c>
      <c r="L57" s="21">
        <f>+'Cuadro 2'!L69/'Cuadro 2'!L57-1</f>
        <v>8.8455032331092642E-2</v>
      </c>
      <c r="M57" s="21">
        <f>+'Cuadro 2'!M69/'Cuadro 2'!M57-1</f>
        <v>0.12957934969227858</v>
      </c>
      <c r="N57" s="21">
        <f>+'Cuadro 2'!N69/'Cuadro 2'!N57-1</f>
        <v>0.10196719115633046</v>
      </c>
      <c r="O57" s="21">
        <f>+'Cuadro 2'!O69/'Cuadro 2'!O57-1</f>
        <v>-1.3597899432074567E-2</v>
      </c>
      <c r="P57" s="21">
        <f>+'Cuadro 2'!P69/'Cuadro 2'!P57-1</f>
        <v>-9.7894236798149459E-3</v>
      </c>
      <c r="Q57" s="21">
        <f>+'Cuadro 2'!Q69/'Cuadro 2'!Q57-1</f>
        <v>6.9697877476420089E-2</v>
      </c>
    </row>
    <row r="58" spans="1:17" x14ac:dyDescent="0.3">
      <c r="A58" s="4">
        <v>2009</v>
      </c>
      <c r="B58" s="4" t="s">
        <v>31</v>
      </c>
      <c r="C58" s="21">
        <f>+'Cuadro 2'!C70/'Cuadro 2'!C58-1</f>
        <v>-0.39407051284174166</v>
      </c>
      <c r="D58" s="21">
        <f>+'Cuadro 2'!D70/'Cuadro 2'!D58-1</f>
        <v>-0.1040530375819082</v>
      </c>
      <c r="E58" s="21">
        <f>+'Cuadro 2'!E70/'Cuadro 2'!E58-1</f>
        <v>0.69058018554685963</v>
      </c>
      <c r="F58" s="21">
        <f>+'Cuadro 2'!F70/'Cuadro 2'!F58-1</f>
        <v>-8.5471926418109301E-2</v>
      </c>
      <c r="G58" s="21">
        <f>+'Cuadro 2'!G70/'Cuadro 2'!G58-1</f>
        <v>0.16028054795313351</v>
      </c>
      <c r="H58" s="21">
        <f>+'Cuadro 2'!H70/'Cuadro 2'!H58-1</f>
        <v>0.13060901352908383</v>
      </c>
      <c r="I58" s="21">
        <f>+'Cuadro 2'!I70/'Cuadro 2'!I58-1</f>
        <v>-5.1803643106535513E-2</v>
      </c>
      <c r="J58" s="21">
        <f>+'Cuadro 2'!J70/'Cuadro 2'!J58-1</f>
        <v>-6.0153131408969718E-2</v>
      </c>
      <c r="K58" s="21">
        <f>+'Cuadro 2'!K70/'Cuadro 2'!K58-1</f>
        <v>6.9136376478528216E-2</v>
      </c>
      <c r="L58" s="21">
        <f>+'Cuadro 2'!L70/'Cuadro 2'!L58-1</f>
        <v>-3.0095077359705291E-2</v>
      </c>
      <c r="M58" s="21">
        <f>+'Cuadro 2'!M70/'Cuadro 2'!M58-1</f>
        <v>8.6744375228360315E-2</v>
      </c>
      <c r="N58" s="21">
        <f>+'Cuadro 2'!N70/'Cuadro 2'!N58-1</f>
        <v>8.7199935597393141E-2</v>
      </c>
      <c r="O58" s="21">
        <f>+'Cuadro 2'!O70/'Cuadro 2'!O58-1</f>
        <v>6.8396755594344327E-3</v>
      </c>
      <c r="P58" s="21">
        <f>+'Cuadro 2'!P70/'Cuadro 2'!P58-1</f>
        <v>-1.6486748438627186E-2</v>
      </c>
      <c r="Q58" s="21">
        <f>+'Cuadro 2'!Q70/'Cuadro 2'!Q58-1</f>
        <v>8.238258647714769E-2</v>
      </c>
    </row>
    <row r="59" spans="1:17" x14ac:dyDescent="0.3">
      <c r="A59" s="4">
        <v>2009</v>
      </c>
      <c r="B59" s="4" t="s">
        <v>32</v>
      </c>
      <c r="C59" s="21">
        <f>+'Cuadro 2'!C71/'Cuadro 2'!C59-1</f>
        <v>-0.33562192107309752</v>
      </c>
      <c r="D59" s="21">
        <f>+'Cuadro 2'!D71/'Cuadro 2'!D59-1</f>
        <v>-0.25543657430264854</v>
      </c>
      <c r="E59" s="21">
        <f>+'Cuadro 2'!E71/'Cuadro 2'!E59-1</f>
        <v>0.34764580891631924</v>
      </c>
      <c r="F59" s="21">
        <f>+'Cuadro 2'!F71/'Cuadro 2'!F59-1</f>
        <v>-2.4913430641641643E-2</v>
      </c>
      <c r="G59" s="21">
        <f>+'Cuadro 2'!G71/'Cuadro 2'!G59-1</f>
        <v>0.19012856956231272</v>
      </c>
      <c r="H59" s="21">
        <f>+'Cuadro 2'!H71/'Cuadro 2'!H59-1</f>
        <v>0.10251653315113773</v>
      </c>
      <c r="I59" s="21">
        <f>+'Cuadro 2'!I71/'Cuadro 2'!I59-1</f>
        <v>-6.6629566142279217E-2</v>
      </c>
      <c r="J59" s="21">
        <f>+'Cuadro 2'!J71/'Cuadro 2'!J59-1</f>
        <v>1.4613366551478268E-2</v>
      </c>
      <c r="K59" s="21">
        <f>+'Cuadro 2'!K71/'Cuadro 2'!K59-1</f>
        <v>6.0743388693446976E-2</v>
      </c>
      <c r="L59" s="21">
        <f>+'Cuadro 2'!L71/'Cuadro 2'!L59-1</f>
        <v>-7.8146955076166202E-2</v>
      </c>
      <c r="M59" s="21">
        <f>+'Cuadro 2'!M71/'Cuadro 2'!M59-1</f>
        <v>-4.7642006910585177E-2</v>
      </c>
      <c r="N59" s="21">
        <f>+'Cuadro 2'!N71/'Cuadro 2'!N59-1</f>
        <v>4.3705051330506173E-2</v>
      </c>
      <c r="O59" s="21">
        <f>+'Cuadro 2'!O71/'Cuadro 2'!O59-1</f>
        <v>3.1630934034514446E-2</v>
      </c>
      <c r="P59" s="21">
        <f>+'Cuadro 2'!P71/'Cuadro 2'!P59-1</f>
        <v>8.5494866575410722E-3</v>
      </c>
      <c r="Q59" s="21">
        <f>+'Cuadro 2'!Q71/'Cuadro 2'!Q59-1</f>
        <v>8.7211483282304547E-2</v>
      </c>
    </row>
    <row r="60" spans="1:17" x14ac:dyDescent="0.3">
      <c r="A60" s="4">
        <v>2009</v>
      </c>
      <c r="B60" s="4" t="s">
        <v>33</v>
      </c>
      <c r="C60" s="21">
        <f>+'Cuadro 2'!C72/'Cuadro 2'!C60-1</f>
        <v>-0.27895739127004393</v>
      </c>
      <c r="D60" s="21">
        <f>+'Cuadro 2'!D72/'Cuadro 2'!D60-1</f>
        <v>0.39598694163528214</v>
      </c>
      <c r="E60" s="21">
        <f>+'Cuadro 2'!E72/'Cuadro 2'!E60-1</f>
        <v>0.38355735244569988</v>
      </c>
      <c r="F60" s="21">
        <f>+'Cuadro 2'!F72/'Cuadro 2'!F60-1</f>
        <v>-6.5234656598321505E-2</v>
      </c>
      <c r="G60" s="21">
        <f>+'Cuadro 2'!G72/'Cuadro 2'!G60-1</f>
        <v>0.10171123382994973</v>
      </c>
      <c r="H60" s="21">
        <f>+'Cuadro 2'!H72/'Cuadro 2'!H60-1</f>
        <v>5.9954162794610966E-2</v>
      </c>
      <c r="I60" s="21">
        <f>+'Cuadro 2'!I72/'Cuadro 2'!I60-1</f>
        <v>-9.2361552622967968E-2</v>
      </c>
      <c r="J60" s="21">
        <f>+'Cuadro 2'!J72/'Cuadro 2'!J60-1</f>
        <v>6.2013949253562517E-2</v>
      </c>
      <c r="K60" s="21">
        <f>+'Cuadro 2'!K72/'Cuadro 2'!K60-1</f>
        <v>4.0606925486710521E-2</v>
      </c>
      <c r="L60" s="21">
        <f>+'Cuadro 2'!L72/'Cuadro 2'!L60-1</f>
        <v>-2.9361478956076659E-2</v>
      </c>
      <c r="M60" s="21">
        <f>+'Cuadro 2'!M72/'Cuadro 2'!M60-1</f>
        <v>5.1346122325928167E-3</v>
      </c>
      <c r="N60" s="21">
        <f>+'Cuadro 2'!N72/'Cuadro 2'!N60-1</f>
        <v>3.0277891433517778E-2</v>
      </c>
      <c r="O60" s="21">
        <f>+'Cuadro 2'!O72/'Cuadro 2'!O60-1</f>
        <v>3.3264123233079923E-2</v>
      </c>
      <c r="P60" s="21">
        <f>+'Cuadro 2'!P72/'Cuadro 2'!P60-1</f>
        <v>-1.8226255758513332E-3</v>
      </c>
      <c r="Q60" s="21">
        <f>+'Cuadro 2'!Q72/'Cuadro 2'!Q60-1</f>
        <v>8.2536881615362434E-2</v>
      </c>
    </row>
    <row r="61" spans="1:17" x14ac:dyDescent="0.3">
      <c r="A61" s="4">
        <v>2009</v>
      </c>
      <c r="B61" s="4" t="s">
        <v>34</v>
      </c>
      <c r="C61" s="21">
        <f>+'Cuadro 2'!C73/'Cuadro 2'!C61-1</f>
        <v>-0.20361096126916134</v>
      </c>
      <c r="D61" s="21">
        <f>+'Cuadro 2'!D73/'Cuadro 2'!D61-1</f>
        <v>6.7952402501735065E-2</v>
      </c>
      <c r="E61" s="21">
        <f>+'Cuadro 2'!E73/'Cuadro 2'!E61-1</f>
        <v>0.47931604890435264</v>
      </c>
      <c r="F61" s="21">
        <f>+'Cuadro 2'!F73/'Cuadro 2'!F61-1</f>
        <v>-0.16331871725310354</v>
      </c>
      <c r="G61" s="21">
        <f>+'Cuadro 2'!G73/'Cuadro 2'!G61-1</f>
        <v>7.7053482450691879E-2</v>
      </c>
      <c r="H61" s="21">
        <f>+'Cuadro 2'!H73/'Cuadro 2'!H61-1</f>
        <v>8.4346390183786646E-2</v>
      </c>
      <c r="I61" s="21">
        <f>+'Cuadro 2'!I73/'Cuadro 2'!I61-1</f>
        <v>-6.5060103941018799E-2</v>
      </c>
      <c r="J61" s="21">
        <f>+'Cuadro 2'!J73/'Cuadro 2'!J61-1</f>
        <v>0.11621281402761885</v>
      </c>
      <c r="K61" s="21">
        <f>+'Cuadro 2'!K73/'Cuadro 2'!K61-1</f>
        <v>2.5211994136608684E-2</v>
      </c>
      <c r="L61" s="21">
        <f>+'Cuadro 2'!L73/'Cuadro 2'!L61-1</f>
        <v>-8.0371370129954878E-2</v>
      </c>
      <c r="M61" s="21">
        <f>+'Cuadro 2'!M73/'Cuadro 2'!M61-1</f>
        <v>-4.1306741532775249E-2</v>
      </c>
      <c r="N61" s="21">
        <f>+'Cuadro 2'!N73/'Cuadro 2'!N61-1</f>
        <v>6.8916084662326238E-2</v>
      </c>
      <c r="O61" s="21">
        <f>+'Cuadro 2'!O73/'Cuadro 2'!O61-1</f>
        <v>2.2749109810687784E-2</v>
      </c>
      <c r="P61" s="21">
        <f>+'Cuadro 2'!P73/'Cuadro 2'!P61-1</f>
        <v>-8.7071662010610451E-3</v>
      </c>
      <c r="Q61" s="21">
        <f>+'Cuadro 2'!Q73/'Cuadro 2'!Q61-1</f>
        <v>6.7189169227319656E-2</v>
      </c>
    </row>
    <row r="62" spans="1:17" x14ac:dyDescent="0.3">
      <c r="A62" s="4">
        <v>2009</v>
      </c>
      <c r="B62" s="4" t="s">
        <v>35</v>
      </c>
      <c r="C62" s="21">
        <f>+'Cuadro 2'!C74/'Cuadro 2'!C62-1</f>
        <v>-9.585520619315524E-2</v>
      </c>
      <c r="D62" s="21">
        <f>+'Cuadro 2'!D74/'Cuadro 2'!D62-1</f>
        <v>0.31381682051131365</v>
      </c>
      <c r="E62" s="21">
        <f>+'Cuadro 2'!E74/'Cuadro 2'!E62-1</f>
        <v>-0.19401390097373883</v>
      </c>
      <c r="F62" s="21">
        <f>+'Cuadro 2'!F74/'Cuadro 2'!F62-1</f>
        <v>-0.12683441653164307</v>
      </c>
      <c r="G62" s="21">
        <f>+'Cuadro 2'!G74/'Cuadro 2'!G62-1</f>
        <v>0.24097332197390875</v>
      </c>
      <c r="H62" s="21">
        <f>+'Cuadro 2'!H74/'Cuadro 2'!H62-1</f>
        <v>3.5364972584778664E-2</v>
      </c>
      <c r="I62" s="21">
        <f>+'Cuadro 2'!I74/'Cuadro 2'!I62-1</f>
        <v>-6.8746769918781592E-2</v>
      </c>
      <c r="J62" s="21">
        <f>+'Cuadro 2'!J74/'Cuadro 2'!J62-1</f>
        <v>5.9850695965111722E-2</v>
      </c>
      <c r="K62" s="21">
        <f>+'Cuadro 2'!K74/'Cuadro 2'!K62-1</f>
        <v>3.708659929862379E-2</v>
      </c>
      <c r="L62" s="21">
        <f>+'Cuadro 2'!L74/'Cuadro 2'!L62-1</f>
        <v>-2.1998741360110152E-2</v>
      </c>
      <c r="M62" s="21">
        <f>+'Cuadro 2'!M74/'Cuadro 2'!M62-1</f>
        <v>6.7693586207886902E-2</v>
      </c>
      <c r="N62" s="21">
        <f>+'Cuadro 2'!N74/'Cuadro 2'!N62-1</f>
        <v>6.6564101767082606E-2</v>
      </c>
      <c r="O62" s="21">
        <f>+'Cuadro 2'!O74/'Cuadro 2'!O62-1</f>
        <v>1.7121936736901766E-2</v>
      </c>
      <c r="P62" s="21">
        <f>+'Cuadro 2'!P74/'Cuadro 2'!P62-1</f>
        <v>9.6775239212749664E-3</v>
      </c>
      <c r="Q62" s="21">
        <f>+'Cuadro 2'!Q74/'Cuadro 2'!Q62-1</f>
        <v>5.7976786819669224E-2</v>
      </c>
    </row>
    <row r="63" spans="1:17" x14ac:dyDescent="0.3">
      <c r="A63" s="10">
        <v>2009</v>
      </c>
      <c r="B63" s="10" t="s">
        <v>36</v>
      </c>
      <c r="C63" s="22">
        <f>+'Cuadro 2'!C75/'Cuadro 2'!C63-1</f>
        <v>-1.4782869205790306E-2</v>
      </c>
      <c r="D63" s="22">
        <f>+'Cuadro 2'!D75/'Cuadro 2'!D63-1</f>
        <v>-0.27785900578014544</v>
      </c>
      <c r="E63" s="22">
        <f>+'Cuadro 2'!E75/'Cuadro 2'!E63-1</f>
        <v>0.10307735227753878</v>
      </c>
      <c r="F63" s="22">
        <f>+'Cuadro 2'!F75/'Cuadro 2'!F63-1</f>
        <v>-0.14045376475060045</v>
      </c>
      <c r="G63" s="22">
        <f>+'Cuadro 2'!G75/'Cuadro 2'!G63-1</f>
        <v>5.482290387607347E-2</v>
      </c>
      <c r="H63" s="22">
        <f>+'Cuadro 2'!H75/'Cuadro 2'!H63-1</f>
        <v>9.9483923836783061E-2</v>
      </c>
      <c r="I63" s="22">
        <f>+'Cuadro 2'!I75/'Cuadro 2'!I63-1</f>
        <v>-6.4690276365734878E-2</v>
      </c>
      <c r="J63" s="22">
        <f>+'Cuadro 2'!J75/'Cuadro 2'!J63-1</f>
        <v>0.10486958058594875</v>
      </c>
      <c r="K63" s="22">
        <f>+'Cuadro 2'!K75/'Cuadro 2'!K63-1</f>
        <v>3.7024452116306561E-2</v>
      </c>
      <c r="L63" s="22">
        <f>+'Cuadro 2'!L75/'Cuadro 2'!L63-1</f>
        <v>-1.4228420061577096E-2</v>
      </c>
      <c r="M63" s="22">
        <f>+'Cuadro 2'!M75/'Cuadro 2'!M63-1</f>
        <v>0.12492711925448186</v>
      </c>
      <c r="N63" s="22">
        <f>+'Cuadro 2'!N75/'Cuadro 2'!N63-1</f>
        <v>4.4459882700774944E-2</v>
      </c>
      <c r="O63" s="22">
        <f>+'Cuadro 2'!O75/'Cuadro 2'!O63-1</f>
        <v>1.2560647959624083E-2</v>
      </c>
      <c r="P63" s="22">
        <f>+'Cuadro 2'!P75/'Cuadro 2'!P63-1</f>
        <v>7.1670287196230476E-3</v>
      </c>
      <c r="Q63" s="22">
        <f>+'Cuadro 2'!Q75/'Cuadro 2'!Q63-1</f>
        <v>7.3832888670070096E-2</v>
      </c>
    </row>
    <row r="64" spans="1:17" x14ac:dyDescent="0.3">
      <c r="A64" s="4">
        <v>2010</v>
      </c>
      <c r="B64" s="19" t="s">
        <v>25</v>
      </c>
      <c r="C64" s="21">
        <f>+'Cuadro 2'!C76/'Cuadro 2'!C64-1</f>
        <v>0.18863727766759242</v>
      </c>
      <c r="D64" s="21">
        <f>+'Cuadro 2'!D76/'Cuadro 2'!D64-1</f>
        <v>0.17374527605035328</v>
      </c>
      <c r="E64" s="21">
        <f>+'Cuadro 2'!E76/'Cuadro 2'!E64-1</f>
        <v>0.33180457059792223</v>
      </c>
      <c r="F64" s="21">
        <f>+'Cuadro 2'!F76/'Cuadro 2'!F64-1</f>
        <v>-6.1036304439247679E-2</v>
      </c>
      <c r="G64" s="21">
        <f>+'Cuadro 2'!G76/'Cuadro 2'!G64-1</f>
        <v>0.11912641084189324</v>
      </c>
      <c r="H64" s="21">
        <f>+'Cuadro 2'!H76/'Cuadro 2'!H64-1</f>
        <v>0.13438354650858808</v>
      </c>
      <c r="I64" s="21">
        <f>+'Cuadro 2'!I76/'Cuadro 2'!I64-1</f>
        <v>-3.5487165623283912E-2</v>
      </c>
      <c r="J64" s="21">
        <f>+'Cuadro 2'!J76/'Cuadro 2'!J64-1</f>
        <v>1.549293244976635E-2</v>
      </c>
      <c r="K64" s="21">
        <f>+'Cuadro 2'!K76/'Cuadro 2'!K64-1</f>
        <v>6.9574689681938473E-2</v>
      </c>
      <c r="L64" s="21">
        <f>+'Cuadro 2'!L76/'Cuadro 2'!L64-1</f>
        <v>-0.14524355537456946</v>
      </c>
      <c r="M64" s="21">
        <f>+'Cuadro 2'!M76/'Cuadro 2'!M64-1</f>
        <v>-6.4571416313627839E-2</v>
      </c>
      <c r="N64" s="21">
        <f>+'Cuadro 2'!N76/'Cuadro 2'!N64-1</f>
        <v>0.10714580032335297</v>
      </c>
      <c r="O64" s="21">
        <f>+'Cuadro 2'!O76/'Cuadro 2'!O64-1</f>
        <v>2.3423322196953977E-2</v>
      </c>
      <c r="P64" s="21">
        <f>+'Cuadro 2'!P76/'Cuadro 2'!P64-1</f>
        <v>-2.4273078326621955E-2</v>
      </c>
      <c r="Q64" s="21">
        <f>+'Cuadro 2'!Q76/'Cuadro 2'!Q64-1</f>
        <v>5.5969294289380356E-2</v>
      </c>
    </row>
    <row r="65" spans="1:17" x14ac:dyDescent="0.3">
      <c r="A65" s="4">
        <v>2010</v>
      </c>
      <c r="B65" s="4" t="s">
        <v>26</v>
      </c>
      <c r="C65" s="21">
        <f>+'Cuadro 2'!C77/'Cuadro 2'!C65-1</f>
        <v>0.39159263428661895</v>
      </c>
      <c r="D65" s="21">
        <f>+'Cuadro 2'!D77/'Cuadro 2'!D65-1</f>
        <v>1.2601384876504529E-2</v>
      </c>
      <c r="E65" s="21">
        <f>+'Cuadro 2'!E77/'Cuadro 2'!E65-1</f>
        <v>0.27112737372947726</v>
      </c>
      <c r="F65" s="21">
        <f>+'Cuadro 2'!F77/'Cuadro 2'!F65-1</f>
        <v>-0.12593887053548003</v>
      </c>
      <c r="G65" s="21">
        <f>+'Cuadro 2'!G77/'Cuadro 2'!G65-1</f>
        <v>0.18207796058306647</v>
      </c>
      <c r="H65" s="21">
        <f>+'Cuadro 2'!H77/'Cuadro 2'!H65-1</f>
        <v>0.12534549934545169</v>
      </c>
      <c r="I65" s="21">
        <f>+'Cuadro 2'!I77/'Cuadro 2'!I65-1</f>
        <v>7.6374699687165037E-3</v>
      </c>
      <c r="J65" s="21">
        <f>+'Cuadro 2'!J77/'Cuadro 2'!J65-1</f>
        <v>-2.8496214719496149E-2</v>
      </c>
      <c r="K65" s="21">
        <f>+'Cuadro 2'!K77/'Cuadro 2'!K65-1</f>
        <v>7.420338483559985E-2</v>
      </c>
      <c r="L65" s="21">
        <f>+'Cuadro 2'!L77/'Cuadro 2'!L65-1</f>
        <v>-0.13740508237969706</v>
      </c>
      <c r="M65" s="21">
        <f>+'Cuadro 2'!M77/'Cuadro 2'!M65-1</f>
        <v>0.11454877449283773</v>
      </c>
      <c r="N65" s="21">
        <f>+'Cuadro 2'!N77/'Cuadro 2'!N65-1</f>
        <v>4.883453890651368E-2</v>
      </c>
      <c r="O65" s="21">
        <f>+'Cuadro 2'!O77/'Cuadro 2'!O65-1</f>
        <v>2.1624952414792897E-2</v>
      </c>
      <c r="P65" s="21">
        <f>+'Cuadro 2'!P77/'Cuadro 2'!P65-1</f>
        <v>-7.1825099506581669E-3</v>
      </c>
      <c r="Q65" s="21">
        <f>+'Cuadro 2'!Q77/'Cuadro 2'!Q65-1</f>
        <v>6.6893669908835829E-2</v>
      </c>
    </row>
    <row r="66" spans="1:17" x14ac:dyDescent="0.3">
      <c r="A66" s="4">
        <v>2010</v>
      </c>
      <c r="B66" s="4" t="s">
        <v>27</v>
      </c>
      <c r="C66" s="21">
        <f>+'Cuadro 2'!C78/'Cuadro 2'!C66-1</f>
        <v>0.73255733675088308</v>
      </c>
      <c r="D66" s="21">
        <f>+'Cuadro 2'!D78/'Cuadro 2'!D66-1</f>
        <v>-3.8162704387432189E-2</v>
      </c>
      <c r="E66" s="21">
        <f>+'Cuadro 2'!E78/'Cuadro 2'!E66-1</f>
        <v>6.1094997598440948E-2</v>
      </c>
      <c r="F66" s="21">
        <f>+'Cuadro 2'!F78/'Cuadro 2'!F66-1</f>
        <v>-0.10891677990836834</v>
      </c>
      <c r="G66" s="21">
        <f>+'Cuadro 2'!G78/'Cuadro 2'!G66-1</f>
        <v>5.9346286877762111E-2</v>
      </c>
      <c r="H66" s="21">
        <f>+'Cuadro 2'!H78/'Cuadro 2'!H66-1</f>
        <v>0.15270236972969276</v>
      </c>
      <c r="I66" s="21">
        <f>+'Cuadro 2'!I78/'Cuadro 2'!I66-1</f>
        <v>5.5911667626278305E-2</v>
      </c>
      <c r="J66" s="21">
        <f>+'Cuadro 2'!J78/'Cuadro 2'!J66-1</f>
        <v>-1.1481792645299582E-2</v>
      </c>
      <c r="K66" s="21">
        <f>+'Cuadro 2'!K78/'Cuadro 2'!K66-1</f>
        <v>0.11094781656150965</v>
      </c>
      <c r="L66" s="21">
        <f>+'Cuadro 2'!L78/'Cuadro 2'!L66-1</f>
        <v>-0.11991272428386024</v>
      </c>
      <c r="M66" s="21">
        <f>+'Cuadro 2'!M78/'Cuadro 2'!M66-1</f>
        <v>-5.0782214354400779E-2</v>
      </c>
      <c r="N66" s="21">
        <f>+'Cuadro 2'!N78/'Cuadro 2'!N66-1</f>
        <v>6.3890441837672007E-2</v>
      </c>
      <c r="O66" s="21">
        <f>+'Cuadro 2'!O78/'Cuadro 2'!O66-1</f>
        <v>2.2549689196902367E-2</v>
      </c>
      <c r="P66" s="21">
        <f>+'Cuadro 2'!P78/'Cuadro 2'!P66-1</f>
        <v>-6.9526795707495204E-3</v>
      </c>
      <c r="Q66" s="21">
        <f>+'Cuadro 2'!Q78/'Cuadro 2'!Q66-1</f>
        <v>6.2241177041357565E-2</v>
      </c>
    </row>
    <row r="67" spans="1:17" x14ac:dyDescent="0.3">
      <c r="A67" s="4">
        <v>2010</v>
      </c>
      <c r="B67" s="4" t="s">
        <v>28</v>
      </c>
      <c r="C67" s="21">
        <f>+'Cuadro 2'!C79/'Cuadro 2'!C67-1</f>
        <v>1.1979174440341374</v>
      </c>
      <c r="D67" s="21">
        <f>+'Cuadro 2'!D79/'Cuadro 2'!D67-1</f>
        <v>1.3042571059079799E-2</v>
      </c>
      <c r="E67" s="21">
        <f>+'Cuadro 2'!E79/'Cuadro 2'!E67-1</f>
        <v>5.0082693461193539E-2</v>
      </c>
      <c r="F67" s="21">
        <f>+'Cuadro 2'!F79/'Cuadro 2'!F67-1</f>
        <v>-4.2923563085838445E-2</v>
      </c>
      <c r="G67" s="21">
        <f>+'Cuadro 2'!G79/'Cuadro 2'!G67-1</f>
        <v>-7.1630006017409875E-2</v>
      </c>
      <c r="H67" s="21">
        <f>+'Cuadro 2'!H79/'Cuadro 2'!H67-1</f>
        <v>0.11845130342510712</v>
      </c>
      <c r="I67" s="21">
        <f>+'Cuadro 2'!I79/'Cuadro 2'!I67-1</f>
        <v>-4.5306901055049309E-2</v>
      </c>
      <c r="J67" s="21">
        <f>+'Cuadro 2'!J79/'Cuadro 2'!J67-1</f>
        <v>9.5195230099846428E-2</v>
      </c>
      <c r="K67" s="21">
        <f>+'Cuadro 2'!K79/'Cuadro 2'!K67-1</f>
        <v>0.14944665370709775</v>
      </c>
      <c r="L67" s="21">
        <f>+'Cuadro 2'!L79/'Cuadro 2'!L67-1</f>
        <v>-7.3060330523094574E-2</v>
      </c>
      <c r="M67" s="21">
        <f>+'Cuadro 2'!M79/'Cuadro 2'!M67-1</f>
        <v>-9.0158636353938837E-2</v>
      </c>
      <c r="N67" s="21">
        <f>+'Cuadro 2'!N79/'Cuadro 2'!N67-1</f>
        <v>9.0366930285770142E-2</v>
      </c>
      <c r="O67" s="21">
        <f>+'Cuadro 2'!O79/'Cuadro 2'!O67-1</f>
        <v>1.4541066940275682E-2</v>
      </c>
      <c r="P67" s="21">
        <f>+'Cuadro 2'!P79/'Cuadro 2'!P67-1</f>
        <v>-9.6902158378452397E-3</v>
      </c>
      <c r="Q67" s="21">
        <f>+'Cuadro 2'!Q79/'Cuadro 2'!Q67-1</f>
        <v>5.1804878310057978E-2</v>
      </c>
    </row>
    <row r="68" spans="1:17" x14ac:dyDescent="0.3">
      <c r="A68" s="4">
        <v>2010</v>
      </c>
      <c r="B68" s="4" t="s">
        <v>29</v>
      </c>
      <c r="C68" s="21">
        <f>+'Cuadro 2'!C80/'Cuadro 2'!C68-1</f>
        <v>1.0528924438100864</v>
      </c>
      <c r="D68" s="21">
        <f>+'Cuadro 2'!D80/'Cuadro 2'!D68-1</f>
        <v>1.9795716687967424E-2</v>
      </c>
      <c r="E68" s="21">
        <f>+'Cuadro 2'!E80/'Cuadro 2'!E68-1</f>
        <v>-7.0594412044402421E-3</v>
      </c>
      <c r="F68" s="21">
        <f>+'Cuadro 2'!F80/'Cuadro 2'!F68-1</f>
        <v>-6.5045477187145262E-2</v>
      </c>
      <c r="G68" s="21">
        <f>+'Cuadro 2'!G80/'Cuadro 2'!G68-1</f>
        <v>-5.9750157985752672E-2</v>
      </c>
      <c r="H68" s="21">
        <f>+'Cuadro 2'!H80/'Cuadro 2'!H68-1</f>
        <v>4.9926126251117253E-2</v>
      </c>
      <c r="I68" s="21">
        <f>+'Cuadro 2'!I80/'Cuadro 2'!I68-1</f>
        <v>-6.4259579364348896E-2</v>
      </c>
      <c r="J68" s="21">
        <f>+'Cuadro 2'!J80/'Cuadro 2'!J68-1</f>
        <v>5.8145586813501238E-2</v>
      </c>
      <c r="K68" s="21">
        <f>+'Cuadro 2'!K80/'Cuadro 2'!K68-1</f>
        <v>0.1924048985948883</v>
      </c>
      <c r="L68" s="21">
        <f>+'Cuadro 2'!L80/'Cuadro 2'!L68-1</f>
        <v>-5.9909559000284163E-2</v>
      </c>
      <c r="M68" s="21">
        <f>+'Cuadro 2'!M80/'Cuadro 2'!M68-1</f>
        <v>3.0987208986132719E-2</v>
      </c>
      <c r="N68" s="21">
        <f>+'Cuadro 2'!N80/'Cuadro 2'!N68-1</f>
        <v>0.11568108490955709</v>
      </c>
      <c r="O68" s="21">
        <f>+'Cuadro 2'!O80/'Cuadro 2'!O68-1</f>
        <v>1.8789906256020172E-2</v>
      </c>
      <c r="P68" s="21">
        <f>+'Cuadro 2'!P80/'Cuadro 2'!P68-1</f>
        <v>-5.1002034741438607E-3</v>
      </c>
      <c r="Q68" s="21">
        <f>+'Cuadro 2'!Q80/'Cuadro 2'!Q68-1</f>
        <v>3.6988382679926657E-2</v>
      </c>
    </row>
    <row r="69" spans="1:17" x14ac:dyDescent="0.3">
      <c r="A69" s="4">
        <v>2010</v>
      </c>
      <c r="B69" s="4" t="s">
        <v>30</v>
      </c>
      <c r="C69" s="21">
        <f>+'Cuadro 2'!C81/'Cuadro 2'!C69-1</f>
        <v>1.0022865505677654</v>
      </c>
      <c r="D69" s="21">
        <f>+'Cuadro 2'!D81/'Cuadro 2'!D69-1</f>
        <v>3.1410242099558339E-2</v>
      </c>
      <c r="E69" s="21">
        <f>+'Cuadro 2'!E81/'Cuadro 2'!E69-1</f>
        <v>-6.1913178594801832E-2</v>
      </c>
      <c r="F69" s="21">
        <f>+'Cuadro 2'!F81/'Cuadro 2'!F69-1</f>
        <v>0.1071083092216345</v>
      </c>
      <c r="G69" s="21">
        <f>+'Cuadro 2'!G81/'Cuadro 2'!G69-1</f>
        <v>6.063082130847075E-2</v>
      </c>
      <c r="H69" s="21">
        <f>+'Cuadro 2'!H81/'Cuadro 2'!H69-1</f>
        <v>4.8241187942226871E-2</v>
      </c>
      <c r="I69" s="21">
        <f>+'Cuadro 2'!I81/'Cuadro 2'!I69-1</f>
        <v>-5.4640949175090991E-3</v>
      </c>
      <c r="J69" s="21">
        <f>+'Cuadro 2'!J81/'Cuadro 2'!J69-1</f>
        <v>0.19692164784687138</v>
      </c>
      <c r="K69" s="21">
        <f>+'Cuadro 2'!K81/'Cuadro 2'!K69-1</f>
        <v>0.15318949305655161</v>
      </c>
      <c r="L69" s="21">
        <f>+'Cuadro 2'!L81/'Cuadro 2'!L69-1</f>
        <v>-4.9967246147799793E-2</v>
      </c>
      <c r="M69" s="21">
        <f>+'Cuadro 2'!M81/'Cuadro 2'!M69-1</f>
        <v>-0.10760027154899288</v>
      </c>
      <c r="N69" s="21">
        <f>+'Cuadro 2'!N81/'Cuadro 2'!N69-1</f>
        <v>2.9822050183220261E-2</v>
      </c>
      <c r="O69" s="21">
        <f>+'Cuadro 2'!O81/'Cuadro 2'!O69-1</f>
        <v>1.6359324636257444E-2</v>
      </c>
      <c r="P69" s="21">
        <f>+'Cuadro 2'!P81/'Cuadro 2'!P69-1</f>
        <v>5.7538588296097704E-3</v>
      </c>
      <c r="Q69" s="21">
        <f>+'Cuadro 2'!Q81/'Cuadro 2'!Q69-1</f>
        <v>2.1548587847926459E-2</v>
      </c>
    </row>
    <row r="70" spans="1:17" x14ac:dyDescent="0.3">
      <c r="A70" s="4">
        <v>2010</v>
      </c>
      <c r="B70" s="4" t="s">
        <v>31</v>
      </c>
      <c r="C70" s="21">
        <f>+'Cuadro 2'!C82/'Cuadro 2'!C70-1</f>
        <v>0.60554390044822481</v>
      </c>
      <c r="D70" s="21">
        <f>+'Cuadro 2'!D82/'Cuadro 2'!D70-1</f>
        <v>6.2545630969365718E-2</v>
      </c>
      <c r="E70" s="21">
        <f>+'Cuadro 2'!E82/'Cuadro 2'!E70-1</f>
        <v>-0.41073118636573114</v>
      </c>
      <c r="F70" s="21">
        <f>+'Cuadro 2'!F82/'Cuadro 2'!F70-1</f>
        <v>0.16013644662854842</v>
      </c>
      <c r="G70" s="21">
        <f>+'Cuadro 2'!G82/'Cuadro 2'!G70-1</f>
        <v>0.15141220938555477</v>
      </c>
      <c r="H70" s="21">
        <f>+'Cuadro 2'!H82/'Cuadro 2'!H70-1</f>
        <v>3.2682402695129564E-2</v>
      </c>
      <c r="I70" s="21">
        <f>+'Cuadro 2'!I82/'Cuadro 2'!I70-1</f>
        <v>8.8741753447548533E-2</v>
      </c>
      <c r="J70" s="21">
        <f>+'Cuadro 2'!J82/'Cuadro 2'!J70-1</f>
        <v>0.262689972331136</v>
      </c>
      <c r="K70" s="21">
        <f>+'Cuadro 2'!K82/'Cuadro 2'!K70-1</f>
        <v>0.1185312175787312</v>
      </c>
      <c r="L70" s="21">
        <f>+'Cuadro 2'!L82/'Cuadro 2'!L70-1</f>
        <v>-3.4229262978149988E-2</v>
      </c>
      <c r="M70" s="21">
        <f>+'Cuadro 2'!M82/'Cuadro 2'!M70-1</f>
        <v>0.12551148676656787</v>
      </c>
      <c r="N70" s="21">
        <f>+'Cuadro 2'!N82/'Cuadro 2'!N70-1</f>
        <v>4.9892401594741731E-2</v>
      </c>
      <c r="O70" s="21">
        <f>+'Cuadro 2'!O82/'Cuadro 2'!O70-1</f>
        <v>2.5510419049819877E-2</v>
      </c>
      <c r="P70" s="21">
        <f>+'Cuadro 2'!P82/'Cuadro 2'!P70-1</f>
        <v>-4.9334778436423421E-2</v>
      </c>
      <c r="Q70" s="21">
        <f>+'Cuadro 2'!Q82/'Cuadro 2'!Q70-1</f>
        <v>6.6006446688786635E-3</v>
      </c>
    </row>
    <row r="71" spans="1:17" x14ac:dyDescent="0.3">
      <c r="A71" s="4">
        <v>2010</v>
      </c>
      <c r="B71" s="4" t="s">
        <v>32</v>
      </c>
      <c r="C71" s="21">
        <f>+'Cuadro 2'!C83/'Cuadro 2'!C71-1</f>
        <v>0.34376184221532791</v>
      </c>
      <c r="D71" s="21">
        <f>+'Cuadro 2'!D83/'Cuadro 2'!D71-1</f>
        <v>1.6462870782300021E-2</v>
      </c>
      <c r="E71" s="21">
        <f>+'Cuadro 2'!E83/'Cuadro 2'!E71-1</f>
        <v>-0.15300299884424973</v>
      </c>
      <c r="F71" s="21">
        <f>+'Cuadro 2'!F83/'Cuadro 2'!F71-1</f>
        <v>0.18710505545478884</v>
      </c>
      <c r="G71" s="21">
        <f>+'Cuadro 2'!G83/'Cuadro 2'!G71-1</f>
        <v>0.19616582337506761</v>
      </c>
      <c r="H71" s="21">
        <f>+'Cuadro 2'!H83/'Cuadro 2'!H71-1</f>
        <v>0.12786778823516509</v>
      </c>
      <c r="I71" s="21">
        <f>+'Cuadro 2'!I83/'Cuadro 2'!I71-1</f>
        <v>0.15512862713313447</v>
      </c>
      <c r="J71" s="21">
        <f>+'Cuadro 2'!J83/'Cuadro 2'!J71-1</f>
        <v>8.5791182542603872E-2</v>
      </c>
      <c r="K71" s="21">
        <f>+'Cuadro 2'!K83/'Cuadro 2'!K71-1</f>
        <v>0.11250729354716116</v>
      </c>
      <c r="L71" s="21">
        <f>+'Cuadro 2'!L83/'Cuadro 2'!L71-1</f>
        <v>-1.4810146484260156E-2</v>
      </c>
      <c r="M71" s="21">
        <f>+'Cuadro 2'!M83/'Cuadro 2'!M71-1</f>
        <v>-4.0201569959173344E-2</v>
      </c>
      <c r="N71" s="21">
        <f>+'Cuadro 2'!N83/'Cuadro 2'!N71-1</f>
        <v>7.5715513821690061E-2</v>
      </c>
      <c r="O71" s="21">
        <f>+'Cuadro 2'!O83/'Cuadro 2'!O71-1</f>
        <v>1.7157105082123758E-2</v>
      </c>
      <c r="P71" s="21">
        <f>+'Cuadro 2'!P83/'Cuadro 2'!P71-1</f>
        <v>-1.2728718778884263E-2</v>
      </c>
      <c r="Q71" s="21">
        <f>+'Cuadro 2'!Q83/'Cuadro 2'!Q71-1</f>
        <v>-1.1645515160308983E-3</v>
      </c>
    </row>
    <row r="72" spans="1:17" x14ac:dyDescent="0.3">
      <c r="A72" s="4">
        <v>2010</v>
      </c>
      <c r="B72" s="4" t="s">
        <v>33</v>
      </c>
      <c r="C72" s="21">
        <f>+'Cuadro 2'!C84/'Cuadro 2'!C72-1</f>
        <v>0.19225321169125609</v>
      </c>
      <c r="D72" s="21">
        <f>+'Cuadro 2'!D84/'Cuadro 2'!D72-1</f>
        <v>-2.576568926938505E-2</v>
      </c>
      <c r="E72" s="21">
        <f>+'Cuadro 2'!E84/'Cuadro 2'!E72-1</f>
        <v>-0.29499519894124338</v>
      </c>
      <c r="F72" s="21">
        <f>+'Cuadro 2'!F84/'Cuadro 2'!F72-1</f>
        <v>0.19561901623233258</v>
      </c>
      <c r="G72" s="21">
        <f>+'Cuadro 2'!G84/'Cuadro 2'!G72-1</f>
        <v>0.12810612383893316</v>
      </c>
      <c r="H72" s="21">
        <f>+'Cuadro 2'!H84/'Cuadro 2'!H72-1</f>
        <v>0.17862276676169597</v>
      </c>
      <c r="I72" s="21">
        <f>+'Cuadro 2'!I84/'Cuadro 2'!I72-1</f>
        <v>0.20699467253532267</v>
      </c>
      <c r="J72" s="21">
        <f>+'Cuadro 2'!J84/'Cuadro 2'!J72-1</f>
        <v>0.14638449433152245</v>
      </c>
      <c r="K72" s="21">
        <f>+'Cuadro 2'!K84/'Cuadro 2'!K72-1</f>
        <v>0.10022044982237044</v>
      </c>
      <c r="L72" s="21">
        <f>+'Cuadro 2'!L84/'Cuadro 2'!L72-1</f>
        <v>-3.5664848511757885E-2</v>
      </c>
      <c r="M72" s="21">
        <f>+'Cuadro 2'!M84/'Cuadro 2'!M72-1</f>
        <v>8.1340641864228846E-2</v>
      </c>
      <c r="N72" s="21">
        <f>+'Cuadro 2'!N84/'Cuadro 2'!N72-1</f>
        <v>9.800578699794027E-2</v>
      </c>
      <c r="O72" s="21">
        <f>+'Cuadro 2'!O84/'Cuadro 2'!O72-1</f>
        <v>1.6903557452324414E-2</v>
      </c>
      <c r="P72" s="21">
        <f>+'Cuadro 2'!P84/'Cuadro 2'!P72-1</f>
        <v>-1.9733816244488556E-2</v>
      </c>
      <c r="Q72" s="21">
        <f>+'Cuadro 2'!Q84/'Cuadro 2'!Q72-1</f>
        <v>3.5199157417542537E-4</v>
      </c>
    </row>
    <row r="73" spans="1:17" x14ac:dyDescent="0.3">
      <c r="A73" s="4">
        <v>2010</v>
      </c>
      <c r="B73" s="4" t="s">
        <v>34</v>
      </c>
      <c r="C73" s="21">
        <f>+'Cuadro 2'!C85/'Cuadro 2'!C73-1</f>
        <v>0.12253757565531265</v>
      </c>
      <c r="D73" s="21">
        <f>+'Cuadro 2'!D85/'Cuadro 2'!D73-1</f>
        <v>-8.5261209404649874E-2</v>
      </c>
      <c r="E73" s="21">
        <f>+'Cuadro 2'!E85/'Cuadro 2'!E73-1</f>
        <v>-0.18867510995120418</v>
      </c>
      <c r="F73" s="21">
        <f>+'Cuadro 2'!F85/'Cuadro 2'!F73-1</f>
        <v>0.22587333282832445</v>
      </c>
      <c r="G73" s="21">
        <f>+'Cuadro 2'!G85/'Cuadro 2'!G73-1</f>
        <v>3.2390021858792251E-2</v>
      </c>
      <c r="H73" s="21">
        <f>+'Cuadro 2'!H85/'Cuadro 2'!H73-1</f>
        <v>0.15687425613554229</v>
      </c>
      <c r="I73" s="21">
        <f>+'Cuadro 2'!I85/'Cuadro 2'!I73-1</f>
        <v>0.1350138025516685</v>
      </c>
      <c r="J73" s="21">
        <f>+'Cuadro 2'!J85/'Cuadro 2'!J73-1</f>
        <v>7.1023352401410556E-2</v>
      </c>
      <c r="K73" s="21">
        <f>+'Cuadro 2'!K85/'Cuadro 2'!K73-1</f>
        <v>0.10374511599357672</v>
      </c>
      <c r="L73" s="21">
        <f>+'Cuadro 2'!L85/'Cuadro 2'!L73-1</f>
        <v>-3.2247826086433395E-2</v>
      </c>
      <c r="M73" s="21">
        <f>+'Cuadro 2'!M85/'Cuadro 2'!M73-1</f>
        <v>9.7254474992241269E-2</v>
      </c>
      <c r="N73" s="21">
        <f>+'Cuadro 2'!N85/'Cuadro 2'!N73-1</f>
        <v>6.9275686088430932E-2</v>
      </c>
      <c r="O73" s="21">
        <f>+'Cuadro 2'!O85/'Cuadro 2'!O73-1</f>
        <v>1.8130566906616075E-2</v>
      </c>
      <c r="P73" s="21">
        <f>+'Cuadro 2'!P85/'Cuadro 2'!P73-1</f>
        <v>-3.9879747591540893E-2</v>
      </c>
      <c r="Q73" s="21">
        <f>+'Cuadro 2'!Q85/'Cuadro 2'!Q73-1</f>
        <v>1.5764868352897699E-2</v>
      </c>
    </row>
    <row r="74" spans="1:17" x14ac:dyDescent="0.3">
      <c r="A74" s="4">
        <v>2010</v>
      </c>
      <c r="B74" s="4" t="s">
        <v>35</v>
      </c>
      <c r="C74" s="21">
        <f>+'Cuadro 2'!C86/'Cuadro 2'!C74-1</f>
        <v>0.10060160262790752</v>
      </c>
      <c r="D74" s="21">
        <f>+'Cuadro 2'!D86/'Cuadro 2'!D74-1</f>
        <v>-0.13404436597231417</v>
      </c>
      <c r="E74" s="21">
        <f>+'Cuadro 2'!E86/'Cuadro 2'!E74-1</f>
        <v>0.28439155558781848</v>
      </c>
      <c r="F74" s="21">
        <f>+'Cuadro 2'!F86/'Cuadro 2'!F74-1</f>
        <v>0.43535023513421289</v>
      </c>
      <c r="G74" s="21">
        <f>+'Cuadro 2'!G86/'Cuadro 2'!G74-1</f>
        <v>-0.14177636554265005</v>
      </c>
      <c r="H74" s="21">
        <f>+'Cuadro 2'!H86/'Cuadro 2'!H74-1</f>
        <v>0.31076201908106582</v>
      </c>
      <c r="I74" s="21">
        <f>+'Cuadro 2'!I86/'Cuadro 2'!I74-1</f>
        <v>0.28996745222410247</v>
      </c>
      <c r="J74" s="21">
        <f>+'Cuadro 2'!J86/'Cuadro 2'!J74-1</f>
        <v>0.12428339411683131</v>
      </c>
      <c r="K74" s="21">
        <f>+'Cuadro 2'!K86/'Cuadro 2'!K74-1</f>
        <v>0.11503504308906387</v>
      </c>
      <c r="L74" s="21">
        <f>+'Cuadro 2'!L86/'Cuadro 2'!L74-1</f>
        <v>8.5190774027732452E-4</v>
      </c>
      <c r="M74" s="21">
        <f>+'Cuadro 2'!M86/'Cuadro 2'!M74-1</f>
        <v>3.1574505434753819E-2</v>
      </c>
      <c r="N74" s="21">
        <f>+'Cuadro 2'!N86/'Cuadro 2'!N74-1</f>
        <v>5.9209669191610637E-2</v>
      </c>
      <c r="O74" s="21">
        <f>+'Cuadro 2'!O86/'Cuadro 2'!O74-1</f>
        <v>1.7624967653110835E-2</v>
      </c>
      <c r="P74" s="21">
        <f>+'Cuadro 2'!P86/'Cuadro 2'!P74-1</f>
        <v>-5.0660273952981449E-2</v>
      </c>
      <c r="Q74" s="21">
        <f>+'Cuadro 2'!Q86/'Cuadro 2'!Q74-1</f>
        <v>3.161278796159106E-2</v>
      </c>
    </row>
    <row r="75" spans="1:17" x14ac:dyDescent="0.3">
      <c r="A75" s="10">
        <v>2010</v>
      </c>
      <c r="B75" s="10" t="s">
        <v>36</v>
      </c>
      <c r="C75" s="22">
        <f>+'Cuadro 2'!C87/'Cuadro 2'!C75-1</f>
        <v>0.32878556886625177</v>
      </c>
      <c r="D75" s="22">
        <f>+'Cuadro 2'!D87/'Cuadro 2'!D75-1</f>
        <v>-0.18342639521561976</v>
      </c>
      <c r="E75" s="22">
        <f>+'Cuadro 2'!E87/'Cuadro 2'!E75-1</f>
        <v>-9.4599637836475514E-2</v>
      </c>
      <c r="F75" s="22">
        <f>+'Cuadro 2'!F87/'Cuadro 2'!F75-1</f>
        <v>0.50948139787581925</v>
      </c>
      <c r="G75" s="22">
        <f>+'Cuadro 2'!G87/'Cuadro 2'!G75-1</f>
        <v>2.2386822614931079E-2</v>
      </c>
      <c r="H75" s="22">
        <f>+'Cuadro 2'!H87/'Cuadro 2'!H75-1</f>
        <v>0.2593440981918913</v>
      </c>
      <c r="I75" s="22">
        <f>+'Cuadro 2'!I87/'Cuadro 2'!I75-1</f>
        <v>0.25648558964967227</v>
      </c>
      <c r="J75" s="22">
        <f>+'Cuadro 2'!J87/'Cuadro 2'!J75-1</f>
        <v>9.8799540027185717E-2</v>
      </c>
      <c r="K75" s="22">
        <f>+'Cuadro 2'!K87/'Cuadro 2'!K75-1</f>
        <v>9.7404741863766908E-2</v>
      </c>
      <c r="L75" s="22">
        <f>+'Cuadro 2'!L87/'Cuadro 2'!L75-1</f>
        <v>9.9195519911046137E-3</v>
      </c>
      <c r="M75" s="22">
        <f>+'Cuadro 2'!M87/'Cuadro 2'!M75-1</f>
        <v>0.10389187129715216</v>
      </c>
      <c r="N75" s="22">
        <f>+'Cuadro 2'!N87/'Cuadro 2'!N75-1</f>
        <v>6.0839257238610944E-2</v>
      </c>
      <c r="O75" s="22">
        <f>+'Cuadro 2'!O87/'Cuadro 2'!O75-1</f>
        <v>2.3066538995241359E-2</v>
      </c>
      <c r="P75" s="22">
        <f>+'Cuadro 2'!P87/'Cuadro 2'!P75-1</f>
        <v>-1.6098165550923138E-2</v>
      </c>
      <c r="Q75" s="22">
        <f>+'Cuadro 2'!Q87/'Cuadro 2'!Q75-1</f>
        <v>3.2844372898498619E-2</v>
      </c>
    </row>
    <row r="76" spans="1:17" x14ac:dyDescent="0.3">
      <c r="A76" s="4">
        <v>2011</v>
      </c>
      <c r="B76" s="19" t="s">
        <v>25</v>
      </c>
      <c r="C76" s="21">
        <f>+'Cuadro 2'!C88/'Cuadro 2'!C76-1</f>
        <v>0.21195942717751581</v>
      </c>
      <c r="D76" s="21">
        <f>+'Cuadro 2'!D88/'Cuadro 2'!D76-1</f>
        <v>-0.25236249361115359</v>
      </c>
      <c r="E76" s="21">
        <f>+'Cuadro 2'!E88/'Cuadro 2'!E76-1</f>
        <v>-0.3157973462259519</v>
      </c>
      <c r="F76" s="21">
        <f>+'Cuadro 2'!F88/'Cuadro 2'!F76-1</f>
        <v>0.50578525104763838</v>
      </c>
      <c r="G76" s="21">
        <f>+'Cuadro 2'!G88/'Cuadro 2'!G76-1</f>
        <v>7.162807242005842E-2</v>
      </c>
      <c r="H76" s="21">
        <f>+'Cuadro 2'!H88/'Cuadro 2'!H76-1</f>
        <v>0.23858755427038925</v>
      </c>
      <c r="I76" s="21">
        <f>+'Cuadro 2'!I88/'Cuadro 2'!I76-1</f>
        <v>0.22742146620587733</v>
      </c>
      <c r="J76" s="21">
        <f>+'Cuadro 2'!J88/'Cuadro 2'!J76-1</f>
        <v>0.15408446702362544</v>
      </c>
      <c r="K76" s="21">
        <f>+'Cuadro 2'!K88/'Cuadro 2'!K76-1</f>
        <v>0.10481570377173455</v>
      </c>
      <c r="L76" s="21">
        <f>+'Cuadro 2'!L88/'Cuadro 2'!L76-1</f>
        <v>0.15089192528468387</v>
      </c>
      <c r="M76" s="21">
        <f>+'Cuadro 2'!M88/'Cuadro 2'!M76-1</f>
        <v>0.19214842154208434</v>
      </c>
      <c r="N76" s="21">
        <f>+'Cuadro 2'!N88/'Cuadro 2'!N76-1</f>
        <v>4.0410032198875845E-2</v>
      </c>
      <c r="O76" s="21">
        <f>+'Cuadro 2'!O88/'Cuadro 2'!O76-1</f>
        <v>2.5213742597205657E-2</v>
      </c>
      <c r="P76" s="21">
        <f>+'Cuadro 2'!P88/'Cuadro 2'!P76-1</f>
        <v>9.7102224479994392E-2</v>
      </c>
      <c r="Q76" s="21">
        <f>+'Cuadro 2'!Q88/'Cuadro 2'!Q76-1</f>
        <v>3.1520995043513578E-2</v>
      </c>
    </row>
    <row r="77" spans="1:17" x14ac:dyDescent="0.3">
      <c r="A77" s="4">
        <v>2011</v>
      </c>
      <c r="B77" s="4" t="s">
        <v>26</v>
      </c>
      <c r="C77" s="21">
        <f>+'Cuadro 2'!C89/'Cuadro 2'!C77-1</f>
        <v>7.1716016003696481E-2</v>
      </c>
      <c r="D77" s="21">
        <f>+'Cuadro 2'!D89/'Cuadro 2'!D77-1</f>
        <v>-0.30335836698127683</v>
      </c>
      <c r="E77" s="21">
        <f>+'Cuadro 2'!E89/'Cuadro 2'!E77-1</f>
        <v>-0.20507540719392203</v>
      </c>
      <c r="F77" s="21">
        <f>+'Cuadro 2'!F89/'Cuadro 2'!F77-1</f>
        <v>0.62047570975133515</v>
      </c>
      <c r="G77" s="21">
        <f>+'Cuadro 2'!G89/'Cuadro 2'!G77-1</f>
        <v>2.1729783413885428E-2</v>
      </c>
      <c r="H77" s="21">
        <f>+'Cuadro 2'!H89/'Cuadro 2'!H77-1</f>
        <v>0.1945946298859349</v>
      </c>
      <c r="I77" s="21">
        <f>+'Cuadro 2'!I89/'Cuadro 2'!I77-1</f>
        <v>0.21546261527533228</v>
      </c>
      <c r="J77" s="21">
        <f>+'Cuadro 2'!J89/'Cuadro 2'!J77-1</f>
        <v>0.10055422474815545</v>
      </c>
      <c r="K77" s="21">
        <f>+'Cuadro 2'!K89/'Cuadro 2'!K77-1</f>
        <v>8.4430999513654958E-2</v>
      </c>
      <c r="L77" s="21">
        <f>+'Cuadro 2'!L89/'Cuadro 2'!L77-1</f>
        <v>0.16522179479759735</v>
      </c>
      <c r="M77" s="21">
        <f>+'Cuadro 2'!M89/'Cuadro 2'!M77-1</f>
        <v>-3.1610570374223101E-3</v>
      </c>
      <c r="N77" s="21">
        <f>+'Cuadro 2'!N89/'Cuadro 2'!N77-1</f>
        <v>5.1790230280506444E-2</v>
      </c>
      <c r="O77" s="21">
        <f>+'Cuadro 2'!O89/'Cuadro 2'!O77-1</f>
        <v>2.7051880198666556E-2</v>
      </c>
      <c r="P77" s="21">
        <f>+'Cuadro 2'!P89/'Cuadro 2'!P77-1</f>
        <v>9.0005060957853988E-2</v>
      </c>
      <c r="Q77" s="21">
        <f>+'Cuadro 2'!Q89/'Cuadro 2'!Q77-1</f>
        <v>2.8634780468590249E-2</v>
      </c>
    </row>
    <row r="78" spans="1:17" x14ac:dyDescent="0.3">
      <c r="A78" s="4">
        <v>2011</v>
      </c>
      <c r="B78" s="4" t="s">
        <v>27</v>
      </c>
      <c r="C78" s="21">
        <f>+'Cuadro 2'!C90/'Cuadro 2'!C78-1</f>
        <v>6.3470654328761311E-2</v>
      </c>
      <c r="D78" s="21">
        <f>+'Cuadro 2'!D90/'Cuadro 2'!D78-1</f>
        <v>-0.35160466504473653</v>
      </c>
      <c r="E78" s="21">
        <f>+'Cuadro 2'!E90/'Cuadro 2'!E78-1</f>
        <v>-0.12592467926622053</v>
      </c>
      <c r="F78" s="21">
        <f>+'Cuadro 2'!F90/'Cuadro 2'!F78-1</f>
        <v>0.47455410012601607</v>
      </c>
      <c r="G78" s="21">
        <f>+'Cuadro 2'!G90/'Cuadro 2'!G78-1</f>
        <v>2.483468974314107E-2</v>
      </c>
      <c r="H78" s="21">
        <f>+'Cuadro 2'!H90/'Cuadro 2'!H78-1</f>
        <v>0.22005959317404189</v>
      </c>
      <c r="I78" s="21">
        <f>+'Cuadro 2'!I90/'Cuadro 2'!I78-1</f>
        <v>0.1345840540180947</v>
      </c>
      <c r="J78" s="21">
        <f>+'Cuadro 2'!J90/'Cuadro 2'!J78-1</f>
        <v>0.13513870447114362</v>
      </c>
      <c r="K78" s="21">
        <f>+'Cuadro 2'!K90/'Cuadro 2'!K78-1</f>
        <v>7.0797966064597206E-2</v>
      </c>
      <c r="L78" s="21">
        <f>+'Cuadro 2'!L90/'Cuadro 2'!L78-1</f>
        <v>0.13921320762381351</v>
      </c>
      <c r="M78" s="21">
        <f>+'Cuadro 2'!M90/'Cuadro 2'!M78-1</f>
        <v>0.15787213412096368</v>
      </c>
      <c r="N78" s="21">
        <f>+'Cuadro 2'!N90/'Cuadro 2'!N78-1</f>
        <v>4.2904338229959205E-2</v>
      </c>
      <c r="O78" s="21">
        <f>+'Cuadro 2'!O90/'Cuadro 2'!O78-1</f>
        <v>3.083173187550603E-2</v>
      </c>
      <c r="P78" s="21">
        <f>+'Cuadro 2'!P90/'Cuadro 2'!P78-1</f>
        <v>5.2226667271224159E-2</v>
      </c>
      <c r="Q78" s="21">
        <f>+'Cuadro 2'!Q90/'Cuadro 2'!Q78-1</f>
        <v>3.3418017577346415E-2</v>
      </c>
    </row>
    <row r="79" spans="1:17" x14ac:dyDescent="0.3">
      <c r="A79" s="4">
        <v>2011</v>
      </c>
      <c r="B79" s="4" t="s">
        <v>28</v>
      </c>
      <c r="C79" s="21">
        <f>+'Cuadro 2'!C91/'Cuadro 2'!C79-1</f>
        <v>8.4808219205317448E-2</v>
      </c>
      <c r="D79" s="21">
        <f>+'Cuadro 2'!D91/'Cuadro 2'!D79-1</f>
        <v>-0.38939136764183302</v>
      </c>
      <c r="E79" s="21">
        <f>+'Cuadro 2'!E91/'Cuadro 2'!E79-1</f>
        <v>3.6070406107408859E-2</v>
      </c>
      <c r="F79" s="21">
        <f>+'Cuadro 2'!F91/'Cuadro 2'!F79-1</f>
        <v>0.52166361662624672</v>
      </c>
      <c r="G79" s="21">
        <f>+'Cuadro 2'!G91/'Cuadro 2'!G79-1</f>
        <v>6.2115742936716511E-2</v>
      </c>
      <c r="H79" s="21">
        <f>+'Cuadro 2'!H91/'Cuadro 2'!H79-1</f>
        <v>0.25614966426752717</v>
      </c>
      <c r="I79" s="21">
        <f>+'Cuadro 2'!I91/'Cuadro 2'!I79-1</f>
        <v>0.25055375767287535</v>
      </c>
      <c r="J79" s="21">
        <f>+'Cuadro 2'!J91/'Cuadro 2'!J79-1</f>
        <v>0.14196844270888742</v>
      </c>
      <c r="K79" s="21">
        <f>+'Cuadro 2'!K91/'Cuadro 2'!K79-1</f>
        <v>3.7631202135294028E-2</v>
      </c>
      <c r="L79" s="21">
        <f>+'Cuadro 2'!L91/'Cuadro 2'!L79-1</f>
        <v>0.16166589199074877</v>
      </c>
      <c r="M79" s="21">
        <f>+'Cuadro 2'!M91/'Cuadro 2'!M79-1</f>
        <v>0.15364507932171101</v>
      </c>
      <c r="N79" s="21">
        <f>+'Cuadro 2'!N91/'Cuadro 2'!N79-1</f>
        <v>3.567071011115508E-2</v>
      </c>
      <c r="O79" s="21">
        <f>+'Cuadro 2'!O91/'Cuadro 2'!O79-1</f>
        <v>3.7567795111580482E-2</v>
      </c>
      <c r="P79" s="21">
        <f>+'Cuadro 2'!P91/'Cuadro 2'!P79-1</f>
        <v>0.32665268054395225</v>
      </c>
      <c r="Q79" s="21">
        <f>+'Cuadro 2'!Q91/'Cuadro 2'!Q79-1</f>
        <v>4.0153531348245064E-2</v>
      </c>
    </row>
    <row r="80" spans="1:17" x14ac:dyDescent="0.3">
      <c r="A80" s="4">
        <v>2011</v>
      </c>
      <c r="B80" s="4" t="s">
        <v>29</v>
      </c>
      <c r="C80" s="21">
        <f>+'Cuadro 2'!C92/'Cuadro 2'!C80-1</f>
        <v>0.19950139436752212</v>
      </c>
      <c r="D80" s="21">
        <f>+'Cuadro 2'!D92/'Cuadro 2'!D80-1</f>
        <v>-0.41892021380907118</v>
      </c>
      <c r="E80" s="21">
        <f>+'Cuadro 2'!E92/'Cuadro 2'!E80-1</f>
        <v>0.1663150179880275</v>
      </c>
      <c r="F80" s="21">
        <f>+'Cuadro 2'!F92/'Cuadro 2'!F80-1</f>
        <v>0.79625653119609141</v>
      </c>
      <c r="G80" s="21">
        <f>+'Cuadro 2'!G92/'Cuadro 2'!G80-1</f>
        <v>0.15112364226260544</v>
      </c>
      <c r="H80" s="21">
        <f>+'Cuadro 2'!H92/'Cuadro 2'!H80-1</f>
        <v>0.40812250094328051</v>
      </c>
      <c r="I80" s="21">
        <f>+'Cuadro 2'!I92/'Cuadro 2'!I80-1</f>
        <v>0.31522580102552422</v>
      </c>
      <c r="J80" s="21">
        <f>+'Cuadro 2'!J92/'Cuadro 2'!J80-1</f>
        <v>0.19795518511286625</v>
      </c>
      <c r="K80" s="21">
        <f>+'Cuadro 2'!K92/'Cuadro 2'!K80-1</f>
        <v>2.3428954002825408E-2</v>
      </c>
      <c r="L80" s="21">
        <f>+'Cuadro 2'!L92/'Cuadro 2'!L80-1</f>
        <v>0.18357981746682817</v>
      </c>
      <c r="M80" s="21">
        <f>+'Cuadro 2'!M92/'Cuadro 2'!M80-1</f>
        <v>0.24234490606675663</v>
      </c>
      <c r="N80" s="21">
        <f>+'Cuadro 2'!N92/'Cuadro 2'!N80-1</f>
        <v>3.7150211772424724E-2</v>
      </c>
      <c r="O80" s="21">
        <f>+'Cuadro 2'!O92/'Cuadro 2'!O80-1</f>
        <v>3.4072546302267748E-2</v>
      </c>
      <c r="P80" s="21">
        <f>+'Cuadro 2'!P92/'Cuadro 2'!P80-1</f>
        <v>0.24257377252614032</v>
      </c>
      <c r="Q80" s="21">
        <f>+'Cuadro 2'!Q92/'Cuadro 2'!Q80-1</f>
        <v>4.4213549506776362E-2</v>
      </c>
    </row>
    <row r="81" spans="1:17" x14ac:dyDescent="0.3">
      <c r="A81" s="4">
        <v>2011</v>
      </c>
      <c r="B81" s="4" t="s">
        <v>30</v>
      </c>
      <c r="C81" s="21">
        <f>+'Cuadro 2'!C93/'Cuadro 2'!C81-1</f>
        <v>0.1162997176617202</v>
      </c>
      <c r="D81" s="21">
        <f>+'Cuadro 2'!D93/'Cuadro 2'!D81-1</f>
        <v>-0.42299357707460694</v>
      </c>
      <c r="E81" s="21">
        <f>+'Cuadro 2'!E93/'Cuadro 2'!E81-1</f>
        <v>-0.12429203714370629</v>
      </c>
      <c r="F81" s="21">
        <f>+'Cuadro 2'!F93/'Cuadro 2'!F81-1</f>
        <v>0.44512258533680327</v>
      </c>
      <c r="G81" s="21">
        <f>+'Cuadro 2'!G93/'Cuadro 2'!G81-1</f>
        <v>0.13808269359321979</v>
      </c>
      <c r="H81" s="21">
        <f>+'Cuadro 2'!H93/'Cuadro 2'!H81-1</f>
        <v>0.30499131563891724</v>
      </c>
      <c r="I81" s="21">
        <f>+'Cuadro 2'!I93/'Cuadro 2'!I81-1</f>
        <v>0.25603944885628493</v>
      </c>
      <c r="J81" s="21">
        <f>+'Cuadro 2'!J93/'Cuadro 2'!J81-1</f>
        <v>0.13755890570853913</v>
      </c>
      <c r="K81" s="21">
        <f>+'Cuadro 2'!K93/'Cuadro 2'!K81-1</f>
        <v>2.1945542749799429E-2</v>
      </c>
      <c r="L81" s="21">
        <f>+'Cuadro 2'!L93/'Cuadro 2'!L81-1</f>
        <v>0.17037231617199633</v>
      </c>
      <c r="M81" s="21">
        <f>+'Cuadro 2'!M93/'Cuadro 2'!M81-1</f>
        <v>0.29603719853782096</v>
      </c>
      <c r="N81" s="21">
        <f>+'Cuadro 2'!N93/'Cuadro 2'!N81-1</f>
        <v>3.2215783913023932E-2</v>
      </c>
      <c r="O81" s="21">
        <f>+'Cuadro 2'!O93/'Cuadro 2'!O81-1</f>
        <v>3.4844318989500467E-2</v>
      </c>
      <c r="P81" s="21">
        <f>+'Cuadro 2'!P93/'Cuadro 2'!P81-1</f>
        <v>0.2013869054929418</v>
      </c>
      <c r="Q81" s="21">
        <f>+'Cuadro 2'!Q93/'Cuadro 2'!Q81-1</f>
        <v>4.6329900884884534E-2</v>
      </c>
    </row>
    <row r="82" spans="1:17" x14ac:dyDescent="0.3">
      <c r="A82" s="4">
        <v>2011</v>
      </c>
      <c r="B82" s="4" t="s">
        <v>31</v>
      </c>
      <c r="C82" s="21">
        <f>+'Cuadro 2'!C94/'Cuadro 2'!C82-1</f>
        <v>-0.11421036246400795</v>
      </c>
      <c r="D82" s="21">
        <f>+'Cuadro 2'!D94/'Cuadro 2'!D82-1</f>
        <v>-0.46262118759766868</v>
      </c>
      <c r="E82" s="21">
        <f>+'Cuadro 2'!E94/'Cuadro 2'!E82-1</f>
        <v>-3.4381769154121056E-2</v>
      </c>
      <c r="F82" s="21">
        <f>+'Cuadro 2'!F94/'Cuadro 2'!F82-1</f>
        <v>0.51642148678816779</v>
      </c>
      <c r="G82" s="21">
        <f>+'Cuadro 2'!G94/'Cuadro 2'!G82-1</f>
        <v>9.6052211458340864E-2</v>
      </c>
      <c r="H82" s="21">
        <f>+'Cuadro 2'!H94/'Cuadro 2'!H82-1</f>
        <v>0.29593465490408533</v>
      </c>
      <c r="I82" s="21">
        <f>+'Cuadro 2'!I94/'Cuadro 2'!I82-1</f>
        <v>0.21934052735858911</v>
      </c>
      <c r="J82" s="21">
        <f>+'Cuadro 2'!J94/'Cuadro 2'!J82-1</f>
        <v>0.11508978296549399</v>
      </c>
      <c r="K82" s="21">
        <f>+'Cuadro 2'!K94/'Cuadro 2'!K82-1</f>
        <v>2.9957301911264445E-2</v>
      </c>
      <c r="L82" s="21">
        <f>+'Cuadro 2'!L94/'Cuadro 2'!L82-1</f>
        <v>0.15593331234474883</v>
      </c>
      <c r="M82" s="21">
        <f>+'Cuadro 2'!M94/'Cuadro 2'!M82-1</f>
        <v>0.1640722299671491</v>
      </c>
      <c r="N82" s="21">
        <f>+'Cuadro 2'!N94/'Cuadro 2'!N82-1</f>
        <v>-3.1169625320148775E-3</v>
      </c>
      <c r="O82" s="21">
        <f>+'Cuadro 2'!O94/'Cuadro 2'!O82-1</f>
        <v>3.8964611177485065E-2</v>
      </c>
      <c r="P82" s="21">
        <f>+'Cuadro 2'!P94/'Cuadro 2'!P82-1</f>
        <v>0.36586623684041042</v>
      </c>
      <c r="Q82" s="21">
        <f>+'Cuadro 2'!Q94/'Cuadro 2'!Q82-1</f>
        <v>4.4021174976130339E-2</v>
      </c>
    </row>
    <row r="83" spans="1:17" x14ac:dyDescent="0.3">
      <c r="A83" s="4">
        <v>2011</v>
      </c>
      <c r="B83" s="4" t="s">
        <v>32</v>
      </c>
      <c r="C83" s="21">
        <f>+'Cuadro 2'!C95/'Cuadro 2'!C83-1</f>
        <v>-9.5151560248276978E-2</v>
      </c>
      <c r="D83" s="21">
        <f>+'Cuadro 2'!D95/'Cuadro 2'!D83-1</f>
        <v>-0.48196226017493216</v>
      </c>
      <c r="E83" s="21">
        <f>+'Cuadro 2'!E95/'Cuadro 2'!E83-1</f>
        <v>0.32443093494359299</v>
      </c>
      <c r="F83" s="21">
        <f>+'Cuadro 2'!F95/'Cuadro 2'!F83-1</f>
        <v>0.28284968845866731</v>
      </c>
      <c r="G83" s="21">
        <f>+'Cuadro 2'!G95/'Cuadro 2'!G83-1</f>
        <v>3.1100614685788397E-3</v>
      </c>
      <c r="H83" s="21">
        <f>+'Cuadro 2'!H95/'Cuadro 2'!H83-1</f>
        <v>0.28843637703611535</v>
      </c>
      <c r="I83" s="21">
        <f>+'Cuadro 2'!I95/'Cuadro 2'!I83-1</f>
        <v>0.27240182415908065</v>
      </c>
      <c r="J83" s="21">
        <f>+'Cuadro 2'!J95/'Cuadro 2'!J83-1</f>
        <v>0.17413190525985578</v>
      </c>
      <c r="K83" s="21">
        <f>+'Cuadro 2'!K95/'Cuadro 2'!K83-1</f>
        <v>4.2446934343868703E-2</v>
      </c>
      <c r="L83" s="21">
        <f>+'Cuadro 2'!L95/'Cuadro 2'!L83-1</f>
        <v>0.18254943051476014</v>
      </c>
      <c r="M83" s="21">
        <f>+'Cuadro 2'!M95/'Cuadro 2'!M83-1</f>
        <v>0.41079427542442759</v>
      </c>
      <c r="N83" s="21">
        <f>+'Cuadro 2'!N95/'Cuadro 2'!N83-1</f>
        <v>9.9166513412267676E-3</v>
      </c>
      <c r="O83" s="21">
        <f>+'Cuadro 2'!O95/'Cuadro 2'!O83-1</f>
        <v>3.5426566029262085E-2</v>
      </c>
      <c r="P83" s="21">
        <f>+'Cuadro 2'!P95/'Cuadro 2'!P83-1</f>
        <v>0.2996907609424857</v>
      </c>
      <c r="Q83" s="21">
        <f>+'Cuadro 2'!Q95/'Cuadro 2'!Q83-1</f>
        <v>2.7198248107476841E-2</v>
      </c>
    </row>
    <row r="84" spans="1:17" x14ac:dyDescent="0.3">
      <c r="A84" s="4">
        <v>2011</v>
      </c>
      <c r="B84" s="4" t="s">
        <v>33</v>
      </c>
      <c r="C84" s="21">
        <f>+'Cuadro 2'!C96/'Cuadro 2'!C84-1</f>
        <v>8.7911814747889672E-3</v>
      </c>
      <c r="D84" s="21">
        <f>+'Cuadro 2'!D96/'Cuadro 2'!D84-1</f>
        <v>-0.50511373089199796</v>
      </c>
      <c r="E84" s="21">
        <f>+'Cuadro 2'!E96/'Cuadro 2'!E84-1</f>
        <v>0.49089403342376547</v>
      </c>
      <c r="F84" s="21">
        <f>+'Cuadro 2'!F96/'Cuadro 2'!F84-1</f>
        <v>0.26698831296410774</v>
      </c>
      <c r="G84" s="21">
        <f>+'Cuadro 2'!G96/'Cuadro 2'!G84-1</f>
        <v>4.1312125456697935E-2</v>
      </c>
      <c r="H84" s="21">
        <f>+'Cuadro 2'!H96/'Cuadro 2'!H84-1</f>
        <v>0.28114450425299675</v>
      </c>
      <c r="I84" s="21">
        <f>+'Cuadro 2'!I96/'Cuadro 2'!I84-1</f>
        <v>0.20294985699457158</v>
      </c>
      <c r="J84" s="21">
        <f>+'Cuadro 2'!J96/'Cuadro 2'!J84-1</f>
        <v>0.15490159226865252</v>
      </c>
      <c r="K84" s="21">
        <f>+'Cuadro 2'!K96/'Cuadro 2'!K84-1</f>
        <v>4.2722400178256681E-2</v>
      </c>
      <c r="L84" s="21">
        <f>+'Cuadro 2'!L96/'Cuadro 2'!L84-1</f>
        <v>0.18798529821270837</v>
      </c>
      <c r="M84" s="21">
        <f>+'Cuadro 2'!M96/'Cuadro 2'!M84-1</f>
        <v>0.32098522133545537</v>
      </c>
      <c r="N84" s="21">
        <f>+'Cuadro 2'!N96/'Cuadro 2'!N84-1</f>
        <v>9.1341924784750672E-2</v>
      </c>
      <c r="O84" s="21">
        <f>+'Cuadro 2'!O96/'Cuadro 2'!O84-1</f>
        <v>4.0072603603522827E-2</v>
      </c>
      <c r="P84" s="21">
        <f>+'Cuadro 2'!P96/'Cuadro 2'!P84-1</f>
        <v>0.30140622289073926</v>
      </c>
      <c r="Q84" s="21">
        <f>+'Cuadro 2'!Q96/'Cuadro 2'!Q84-1</f>
        <v>1.3629501411573708E-2</v>
      </c>
    </row>
    <row r="85" spans="1:17" x14ac:dyDescent="0.3">
      <c r="A85" s="4">
        <v>2011</v>
      </c>
      <c r="B85" s="4" t="s">
        <v>34</v>
      </c>
      <c r="C85" s="21">
        <f>+'Cuadro 2'!C97/'Cuadro 2'!C85-1</f>
        <v>0.16760285765634064</v>
      </c>
      <c r="D85" s="21">
        <f>+'Cuadro 2'!D97/'Cuadro 2'!D85-1</f>
        <v>-0.4944509722792676</v>
      </c>
      <c r="E85" s="21">
        <f>+'Cuadro 2'!E97/'Cuadro 2'!E85-1</f>
        <v>0.2169614484653497</v>
      </c>
      <c r="F85" s="21">
        <f>+'Cuadro 2'!F97/'Cuadro 2'!F85-1</f>
        <v>0.31684129505019998</v>
      </c>
      <c r="G85" s="21">
        <f>+'Cuadro 2'!G97/'Cuadro 2'!G85-1</f>
        <v>0.14651776766780777</v>
      </c>
      <c r="H85" s="21">
        <f>+'Cuadro 2'!H97/'Cuadro 2'!H85-1</f>
        <v>0.25575208194784116</v>
      </c>
      <c r="I85" s="21">
        <f>+'Cuadro 2'!I97/'Cuadro 2'!I85-1</f>
        <v>0.18041012643843168</v>
      </c>
      <c r="J85" s="21">
        <f>+'Cuadro 2'!J97/'Cuadro 2'!J85-1</f>
        <v>0.11762436030572698</v>
      </c>
      <c r="K85" s="21">
        <f>+'Cuadro 2'!K97/'Cuadro 2'!K85-1</f>
        <v>1.7956074796502186E-2</v>
      </c>
      <c r="L85" s="21">
        <f>+'Cuadro 2'!L97/'Cuadro 2'!L85-1</f>
        <v>0.17864382503298626</v>
      </c>
      <c r="M85" s="21">
        <f>+'Cuadro 2'!M97/'Cuadro 2'!M85-1</f>
        <v>0.21741644084290601</v>
      </c>
      <c r="N85" s="21">
        <f>+'Cuadro 2'!N97/'Cuadro 2'!N85-1</f>
        <v>2.5433162820438948E-2</v>
      </c>
      <c r="O85" s="21">
        <f>+'Cuadro 2'!O97/'Cuadro 2'!O85-1</f>
        <v>4.7281052573107329E-2</v>
      </c>
      <c r="P85" s="21">
        <f>+'Cuadro 2'!P97/'Cuadro 2'!P85-1</f>
        <v>0.3697328415011123</v>
      </c>
      <c r="Q85" s="21">
        <f>+'Cuadro 2'!Q97/'Cuadro 2'!Q85-1</f>
        <v>-5.3219172175988927E-3</v>
      </c>
    </row>
    <row r="86" spans="1:17" x14ac:dyDescent="0.3">
      <c r="A86" s="4">
        <v>2011</v>
      </c>
      <c r="B86" s="4" t="s">
        <v>35</v>
      </c>
      <c r="C86" s="21">
        <f>+'Cuadro 2'!C98/'Cuadro 2'!C86-1</f>
        <v>0.16575121556653194</v>
      </c>
      <c r="D86" s="21">
        <f>+'Cuadro 2'!D98/'Cuadro 2'!D86-1</f>
        <v>-0.49738225129808511</v>
      </c>
      <c r="E86" s="21">
        <f>+'Cuadro 2'!E98/'Cuadro 2'!E86-1</f>
        <v>6.0300166706684699E-2</v>
      </c>
      <c r="F86" s="21">
        <f>+'Cuadro 2'!F98/'Cuadro 2'!F86-1</f>
        <v>0.14428294094938399</v>
      </c>
      <c r="G86" s="21">
        <f>+'Cuadro 2'!G98/'Cuadro 2'!G86-1</f>
        <v>0.16668054754928185</v>
      </c>
      <c r="H86" s="21">
        <f>+'Cuadro 2'!H98/'Cuadro 2'!H86-1</f>
        <v>0.15962154463806422</v>
      </c>
      <c r="I86" s="21">
        <f>+'Cuadro 2'!I98/'Cuadro 2'!I86-1</f>
        <v>0.11884006462175956</v>
      </c>
      <c r="J86" s="21">
        <f>+'Cuadro 2'!J98/'Cuadro 2'!J86-1</f>
        <v>9.1395067141145425E-2</v>
      </c>
      <c r="K86" s="21">
        <f>+'Cuadro 2'!K98/'Cuadro 2'!K86-1</f>
        <v>1.8901474353981706E-2</v>
      </c>
      <c r="L86" s="21">
        <f>+'Cuadro 2'!L98/'Cuadro 2'!L86-1</f>
        <v>0.13511990923965445</v>
      </c>
      <c r="M86" s="21">
        <f>+'Cuadro 2'!M98/'Cuadro 2'!M86-1</f>
        <v>0.31654564324392687</v>
      </c>
      <c r="N86" s="21">
        <f>+'Cuadro 2'!N98/'Cuadro 2'!N86-1</f>
        <v>4.14251967035697E-2</v>
      </c>
      <c r="O86" s="21">
        <f>+'Cuadro 2'!O98/'Cuadro 2'!O86-1</f>
        <v>5.8631665068961114E-2</v>
      </c>
      <c r="P86" s="21">
        <f>+'Cuadro 2'!P98/'Cuadro 2'!P86-1</f>
        <v>0.34961963809966257</v>
      </c>
      <c r="Q86" s="21">
        <f>+'Cuadro 2'!Q98/'Cuadro 2'!Q86-1</f>
        <v>-1.8476346658998111E-2</v>
      </c>
    </row>
    <row r="87" spans="1:17" x14ac:dyDescent="0.3">
      <c r="A87" s="10">
        <v>2011</v>
      </c>
      <c r="B87" s="10" t="s">
        <v>36</v>
      </c>
      <c r="C87" s="22">
        <f>+'Cuadro 2'!C99/'Cuadro 2'!C87-1</f>
        <v>1.3340753346914758E-2</v>
      </c>
      <c r="D87" s="22">
        <f>+'Cuadro 2'!D99/'Cuadro 2'!D87-1</f>
        <v>-0.49087053771933176</v>
      </c>
      <c r="E87" s="22">
        <f>+'Cuadro 2'!E99/'Cuadro 2'!E87-1</f>
        <v>-2.5487127823820455E-2</v>
      </c>
      <c r="F87" s="22">
        <f>+'Cuadro 2'!F99/'Cuadro 2'!F87-1</f>
        <v>8.9621037206175647E-2</v>
      </c>
      <c r="G87" s="22">
        <f>+'Cuadro 2'!G99/'Cuadro 2'!G87-1</f>
        <v>0.13074337805797831</v>
      </c>
      <c r="H87" s="22">
        <f>+'Cuadro 2'!H99/'Cuadro 2'!H87-1</f>
        <v>8.279670119511584E-2</v>
      </c>
      <c r="I87" s="22">
        <f>+'Cuadro 2'!I99/'Cuadro 2'!I87-1</f>
        <v>8.732289969293805E-2</v>
      </c>
      <c r="J87" s="22">
        <f>+'Cuadro 2'!J99/'Cuadro 2'!J87-1</f>
        <v>4.6790089256585343E-3</v>
      </c>
      <c r="K87" s="22">
        <f>+'Cuadro 2'!K99/'Cuadro 2'!K87-1</f>
        <v>5.7710985674225057E-2</v>
      </c>
      <c r="L87" s="22">
        <f>+'Cuadro 2'!L99/'Cuadro 2'!L87-1</f>
        <v>0.13810189126814132</v>
      </c>
      <c r="M87" s="22">
        <f>+'Cuadro 2'!M99/'Cuadro 2'!M87-1</f>
        <v>0.13264162753421749</v>
      </c>
      <c r="N87" s="22">
        <f>+'Cuadro 2'!N99/'Cuadro 2'!N87-1</f>
        <v>4.4878944281679267E-2</v>
      </c>
      <c r="O87" s="22">
        <f>+'Cuadro 2'!O99/'Cuadro 2'!O87-1</f>
        <v>5.6362081314125456E-2</v>
      </c>
      <c r="P87" s="22">
        <f>+'Cuadro 2'!P99/'Cuadro 2'!P87-1</f>
        <v>0.32019907804463443</v>
      </c>
      <c r="Q87" s="22">
        <f>+'Cuadro 2'!Q99/'Cuadro 2'!Q87-1</f>
        <v>-2.1641328644620095E-2</v>
      </c>
    </row>
    <row r="88" spans="1:17" x14ac:dyDescent="0.3">
      <c r="A88" s="4">
        <v>2012</v>
      </c>
      <c r="B88" s="19" t="s">
        <v>25</v>
      </c>
      <c r="C88" s="21">
        <f>+'Cuadro 2'!C100/'Cuadro 2'!C88-1</f>
        <v>-0.13011357035133686</v>
      </c>
      <c r="D88" s="21">
        <f>+'Cuadro 2'!D100/'Cuadro 2'!D88-1</f>
        <v>-0.45418540734828594</v>
      </c>
      <c r="E88" s="21">
        <f>+'Cuadro 2'!E100/'Cuadro 2'!E88-1</f>
        <v>0.44956253083605713</v>
      </c>
      <c r="F88" s="21">
        <f>+'Cuadro 2'!F100/'Cuadro 2'!F88-1</f>
        <v>4.0056654128929114E-2</v>
      </c>
      <c r="G88" s="21">
        <f>+'Cuadro 2'!G100/'Cuadro 2'!G88-1</f>
        <v>0.12408790923423751</v>
      </c>
      <c r="H88" s="21">
        <f>+'Cuadro 2'!H100/'Cuadro 2'!H88-1</f>
        <v>5.014998258333736E-2</v>
      </c>
      <c r="I88" s="21">
        <f>+'Cuadro 2'!I100/'Cuadro 2'!I88-1</f>
        <v>0.10678813678626331</v>
      </c>
      <c r="J88" s="21">
        <f>+'Cuadro 2'!J100/'Cuadro 2'!J88-1</f>
        <v>-2.7531073139883233E-2</v>
      </c>
      <c r="K88" s="21">
        <f>+'Cuadro 2'!K100/'Cuadro 2'!K88-1</f>
        <v>8.7529813616160856E-2</v>
      </c>
      <c r="L88" s="21">
        <f>+'Cuadro 2'!L100/'Cuadro 2'!L88-1</f>
        <v>0.12591100620604867</v>
      </c>
      <c r="M88" s="21">
        <f>+'Cuadro 2'!M100/'Cuadro 2'!M88-1</f>
        <v>0.14382903560097926</v>
      </c>
      <c r="N88" s="21">
        <f>+'Cuadro 2'!N100/'Cuadro 2'!N88-1</f>
        <v>5.5764099861940419E-2</v>
      </c>
      <c r="O88" s="21">
        <f>+'Cuadro 2'!O100/'Cuadro 2'!O88-1</f>
        <v>5.5529653605370655E-2</v>
      </c>
      <c r="P88" s="21">
        <f>+'Cuadro 2'!P100/'Cuadro 2'!P88-1</f>
        <v>0.30941738967301924</v>
      </c>
      <c r="Q88" s="21">
        <f>+'Cuadro 2'!Q100/'Cuadro 2'!Q88-1</f>
        <v>-7.1753606406382842E-3</v>
      </c>
    </row>
    <row r="89" spans="1:17" x14ac:dyDescent="0.3">
      <c r="A89" s="4">
        <v>2012</v>
      </c>
      <c r="B89" s="4" t="s">
        <v>26</v>
      </c>
      <c r="C89" s="21">
        <f>+'Cuadro 2'!C101/'Cuadro 2'!C89-1</f>
        <v>-0.27500253603498803</v>
      </c>
      <c r="D89" s="21">
        <f>+'Cuadro 2'!D101/'Cuadro 2'!D89-1</f>
        <v>-0.43152481321825309</v>
      </c>
      <c r="E89" s="21">
        <f>+'Cuadro 2'!E101/'Cuadro 2'!E89-1</f>
        <v>0.18696759765497983</v>
      </c>
      <c r="F89" s="21">
        <f>+'Cuadro 2'!F101/'Cuadro 2'!F89-1</f>
        <v>-0.10457738015524998</v>
      </c>
      <c r="G89" s="21">
        <f>+'Cuadro 2'!G101/'Cuadro 2'!G89-1</f>
        <v>0.18207255480362883</v>
      </c>
      <c r="H89" s="21">
        <f>+'Cuadro 2'!H101/'Cuadro 2'!H89-1</f>
        <v>9.3864978042488278E-3</v>
      </c>
      <c r="I89" s="21">
        <f>+'Cuadro 2'!I101/'Cuadro 2'!I89-1</f>
        <v>2.8176101748433879E-2</v>
      </c>
      <c r="J89" s="21">
        <f>+'Cuadro 2'!J101/'Cuadro 2'!J89-1</f>
        <v>9.9789701785405693E-2</v>
      </c>
      <c r="K89" s="21">
        <f>+'Cuadro 2'!K101/'Cuadro 2'!K89-1</f>
        <v>0.12504532197389207</v>
      </c>
      <c r="L89" s="21">
        <f>+'Cuadro 2'!L101/'Cuadro 2'!L89-1</f>
        <v>0.1137707036775113</v>
      </c>
      <c r="M89" s="21">
        <f>+'Cuadro 2'!M101/'Cuadro 2'!M89-1</f>
        <v>0.22858970246929244</v>
      </c>
      <c r="N89" s="21">
        <f>+'Cuadro 2'!N101/'Cuadro 2'!N89-1</f>
        <v>4.8514581696563974E-2</v>
      </c>
      <c r="O89" s="21">
        <f>+'Cuadro 2'!O101/'Cuadro 2'!O89-1</f>
        <v>6.4877457321618648E-2</v>
      </c>
      <c r="P89" s="21">
        <f>+'Cuadro 2'!P101/'Cuadro 2'!P89-1</f>
        <v>0.32441146480178329</v>
      </c>
      <c r="Q89" s="21">
        <f>+'Cuadro 2'!Q101/'Cuadro 2'!Q89-1</f>
        <v>-4.0373920472925873E-3</v>
      </c>
    </row>
    <row r="90" spans="1:17" x14ac:dyDescent="0.3">
      <c r="A90" s="4">
        <v>2012</v>
      </c>
      <c r="B90" s="4" t="s">
        <v>27</v>
      </c>
      <c r="C90" s="21">
        <f>+'Cuadro 2'!C102/'Cuadro 2'!C90-1</f>
        <v>-0.41097617027784927</v>
      </c>
      <c r="D90" s="21">
        <f>+'Cuadro 2'!D102/'Cuadro 2'!D90-1</f>
        <v>-0.41404139267424622</v>
      </c>
      <c r="E90" s="21">
        <f>+'Cuadro 2'!E102/'Cuadro 2'!E90-1</f>
        <v>7.0648768541655915E-2</v>
      </c>
      <c r="F90" s="21">
        <f>+'Cuadro 2'!F102/'Cuadro 2'!F90-1</f>
        <v>2.4663575278271788E-2</v>
      </c>
      <c r="G90" s="21">
        <f>+'Cuadro 2'!G102/'Cuadro 2'!G90-1</f>
        <v>0.27146510348012276</v>
      </c>
      <c r="H90" s="21">
        <f>+'Cuadro 2'!H102/'Cuadro 2'!H90-1</f>
        <v>7.5617983361877972E-2</v>
      </c>
      <c r="I90" s="21">
        <f>+'Cuadro 2'!I102/'Cuadro 2'!I90-1</f>
        <v>0.1004550737104879</v>
      </c>
      <c r="J90" s="21">
        <f>+'Cuadro 2'!J102/'Cuadro 2'!J90-1</f>
        <v>3.8189367703444388E-2</v>
      </c>
      <c r="K90" s="21">
        <f>+'Cuadro 2'!K102/'Cuadro 2'!K90-1</f>
        <v>0.10647058895720973</v>
      </c>
      <c r="L90" s="21">
        <f>+'Cuadro 2'!L102/'Cuadro 2'!L90-1</f>
        <v>0.14347399570733588</v>
      </c>
      <c r="M90" s="21">
        <f>+'Cuadro 2'!M102/'Cuadro 2'!M90-1</f>
        <v>0.20255750921758953</v>
      </c>
      <c r="N90" s="21">
        <f>+'Cuadro 2'!N102/'Cuadro 2'!N90-1</f>
        <v>4.2986102919264413E-2</v>
      </c>
      <c r="O90" s="21">
        <f>+'Cuadro 2'!O102/'Cuadro 2'!O90-1</f>
        <v>3.7257264491727726E-2</v>
      </c>
      <c r="P90" s="21">
        <f>+'Cuadro 2'!P102/'Cuadro 2'!P90-1</f>
        <v>0.39449987421642785</v>
      </c>
      <c r="Q90" s="21">
        <f>+'Cuadro 2'!Q102/'Cuadro 2'!Q90-1</f>
        <v>-3.7752468731250266E-3</v>
      </c>
    </row>
    <row r="91" spans="1:17" x14ac:dyDescent="0.3">
      <c r="A91" s="4">
        <v>2012</v>
      </c>
      <c r="B91" s="4" t="s">
        <v>28</v>
      </c>
      <c r="C91" s="21">
        <f>+'Cuadro 2'!C103/'Cuadro 2'!C91-1</f>
        <v>-0.55479546741633223</v>
      </c>
      <c r="D91" s="21">
        <f>+'Cuadro 2'!D103/'Cuadro 2'!D91-1</f>
        <v>-0.39073366897666661</v>
      </c>
      <c r="E91" s="21">
        <f>+'Cuadro 2'!E103/'Cuadro 2'!E91-1</f>
        <v>-0.14719851177921117</v>
      </c>
      <c r="F91" s="21">
        <f>+'Cuadro 2'!F103/'Cuadro 2'!F91-1</f>
        <v>-0.28253657574712832</v>
      </c>
      <c r="G91" s="21">
        <f>+'Cuadro 2'!G103/'Cuadro 2'!G91-1</f>
        <v>0.132289260991721</v>
      </c>
      <c r="H91" s="21">
        <f>+'Cuadro 2'!H103/'Cuadro 2'!H91-1</f>
        <v>-9.3409872248242598E-2</v>
      </c>
      <c r="I91" s="21">
        <f>+'Cuadro 2'!I103/'Cuadro 2'!I91-1</f>
        <v>-7.1172565116804809E-2</v>
      </c>
      <c r="J91" s="21">
        <f>+'Cuadro 2'!J103/'Cuadro 2'!J91-1</f>
        <v>-4.7996428098614041E-2</v>
      </c>
      <c r="K91" s="21">
        <f>+'Cuadro 2'!K103/'Cuadro 2'!K91-1</f>
        <v>6.4738198809896508E-2</v>
      </c>
      <c r="L91" s="21">
        <f>+'Cuadro 2'!L103/'Cuadro 2'!L91-1</f>
        <v>1.5717418260423832E-2</v>
      </c>
      <c r="M91" s="21">
        <f>+'Cuadro 2'!M103/'Cuadro 2'!M91-1</f>
        <v>-2.9552469242300594E-2</v>
      </c>
      <c r="N91" s="21">
        <f>+'Cuadro 2'!N103/'Cuadro 2'!N91-1</f>
        <v>5.5653318290579179E-2</v>
      </c>
      <c r="O91" s="21">
        <f>+'Cuadro 2'!O103/'Cuadro 2'!O91-1</f>
        <v>4.5455572674862443E-2</v>
      </c>
      <c r="P91" s="21">
        <f>+'Cuadro 2'!P103/'Cuadro 2'!P91-1</f>
        <v>9.6354340388592696E-2</v>
      </c>
      <c r="Q91" s="21">
        <f>+'Cuadro 2'!Q103/'Cuadro 2'!Q91-1</f>
        <v>-1.584873772544626E-2</v>
      </c>
    </row>
    <row r="92" spans="1:17" x14ac:dyDescent="0.3">
      <c r="A92" s="4">
        <v>2012</v>
      </c>
      <c r="B92" s="4" t="s">
        <v>29</v>
      </c>
      <c r="C92" s="21">
        <f>+'Cuadro 2'!C104/'Cuadro 2'!C92-1</f>
        <v>-0.60364420459566692</v>
      </c>
      <c r="D92" s="21">
        <f>+'Cuadro 2'!D104/'Cuadro 2'!D92-1</f>
        <v>-0.36860911197190516</v>
      </c>
      <c r="E92" s="21">
        <f>+'Cuadro 2'!E104/'Cuadro 2'!E92-1</f>
        <v>-0.17508771758884856</v>
      </c>
      <c r="F92" s="21">
        <f>+'Cuadro 2'!F104/'Cuadro 2'!F92-1</f>
        <v>-0.27979696419049005</v>
      </c>
      <c r="G92" s="21">
        <f>+'Cuadro 2'!G104/'Cuadro 2'!G92-1</f>
        <v>5.9839281066474959E-2</v>
      </c>
      <c r="H92" s="21">
        <f>+'Cuadro 2'!H104/'Cuadro 2'!H92-1</f>
        <v>-3.5654071418475319E-2</v>
      </c>
      <c r="I92" s="21">
        <f>+'Cuadro 2'!I104/'Cuadro 2'!I92-1</f>
        <v>-4.4720411704689988E-2</v>
      </c>
      <c r="J92" s="21">
        <f>+'Cuadro 2'!J104/'Cuadro 2'!J92-1</f>
        <v>-4.5289024314361659E-2</v>
      </c>
      <c r="K92" s="21">
        <f>+'Cuadro 2'!K104/'Cuadro 2'!K92-1</f>
        <v>4.193790363909744E-2</v>
      </c>
      <c r="L92" s="21">
        <f>+'Cuadro 2'!L104/'Cuadro 2'!L92-1</f>
        <v>1.2886023926148571E-2</v>
      </c>
      <c r="M92" s="21">
        <f>+'Cuadro 2'!M104/'Cuadro 2'!M92-1</f>
        <v>-2.1537012449340809E-3</v>
      </c>
      <c r="N92" s="21">
        <f>+'Cuadro 2'!N104/'Cuadro 2'!N92-1</f>
        <v>5.1198314507312936E-2</v>
      </c>
      <c r="O92" s="21">
        <f>+'Cuadro 2'!O104/'Cuadro 2'!O92-1</f>
        <v>5.083783569730782E-2</v>
      </c>
      <c r="P92" s="21">
        <f>+'Cuadro 2'!P104/'Cuadro 2'!P92-1</f>
        <v>0.16041120615124171</v>
      </c>
      <c r="Q92" s="21">
        <f>+'Cuadro 2'!Q104/'Cuadro 2'!Q92-1</f>
        <v>-1.8282213394925084E-2</v>
      </c>
    </row>
    <row r="93" spans="1:17" x14ac:dyDescent="0.3">
      <c r="A93" s="4">
        <v>2012</v>
      </c>
      <c r="B93" s="4" t="s">
        <v>30</v>
      </c>
      <c r="C93" s="21">
        <f>+'Cuadro 2'!C105/'Cuadro 2'!C93-1</f>
        <v>-0.54630257158472517</v>
      </c>
      <c r="D93" s="21">
        <f>+'Cuadro 2'!D105/'Cuadro 2'!D93-1</f>
        <v>-0.37525780167480527</v>
      </c>
      <c r="E93" s="21">
        <f>+'Cuadro 2'!E105/'Cuadro 2'!E93-1</f>
        <v>-9.0167812173226114E-2</v>
      </c>
      <c r="F93" s="21">
        <f>+'Cuadro 2'!F105/'Cuadro 2'!F93-1</f>
        <v>-0.25884124950825738</v>
      </c>
      <c r="G93" s="21">
        <f>+'Cuadro 2'!G105/'Cuadro 2'!G93-1</f>
        <v>3.3824755736928669E-2</v>
      </c>
      <c r="H93" s="21">
        <f>+'Cuadro 2'!H105/'Cuadro 2'!H93-1</f>
        <v>-8.4816486339398867E-2</v>
      </c>
      <c r="I93" s="21">
        <f>+'Cuadro 2'!I105/'Cuadro 2'!I93-1</f>
        <v>-0.13305636066480653</v>
      </c>
      <c r="J93" s="21">
        <f>+'Cuadro 2'!J105/'Cuadro 2'!J93-1</f>
        <v>-2.3183623309280366E-2</v>
      </c>
      <c r="K93" s="21">
        <f>+'Cuadro 2'!K105/'Cuadro 2'!K93-1</f>
        <v>2.9139682101254394E-2</v>
      </c>
      <c r="L93" s="21">
        <f>+'Cuadro 2'!L105/'Cuadro 2'!L93-1</f>
        <v>-7.4227080238695731E-3</v>
      </c>
      <c r="M93" s="21">
        <f>+'Cuadro 2'!M105/'Cuadro 2'!M93-1</f>
        <v>-3.0915120884056124E-2</v>
      </c>
      <c r="N93" s="21">
        <f>+'Cuadro 2'!N105/'Cuadro 2'!N93-1</f>
        <v>5.8813324391655986E-2</v>
      </c>
      <c r="O93" s="21">
        <f>+'Cuadro 2'!O105/'Cuadro 2'!O93-1</f>
        <v>5.6360131463056851E-2</v>
      </c>
      <c r="P93" s="21">
        <f>+'Cuadro 2'!P105/'Cuadro 2'!P93-1</f>
        <v>0.18599541094480765</v>
      </c>
      <c r="Q93" s="21">
        <f>+'Cuadro 2'!Q105/'Cuadro 2'!Q93-1</f>
        <v>-1.0172694163261387E-2</v>
      </c>
    </row>
    <row r="94" spans="1:17" x14ac:dyDescent="0.3">
      <c r="A94" s="4">
        <v>2012</v>
      </c>
      <c r="B94" s="4" t="s">
        <v>31</v>
      </c>
      <c r="C94" s="21">
        <f>+'Cuadro 2'!C106/'Cuadro 2'!C94-1</f>
        <v>-0.21669300250804169</v>
      </c>
      <c r="D94" s="21">
        <f>+'Cuadro 2'!D106/'Cuadro 2'!D94-1</f>
        <v>-0.37136826647574417</v>
      </c>
      <c r="E94" s="21">
        <f>+'Cuadro 2'!E106/'Cuadro 2'!E94-1</f>
        <v>-0.10405660073486978</v>
      </c>
      <c r="F94" s="21">
        <f>+'Cuadro 2'!F106/'Cuadro 2'!F94-1</f>
        <v>-0.36231419935917886</v>
      </c>
      <c r="G94" s="21">
        <f>+'Cuadro 2'!G106/'Cuadro 2'!G94-1</f>
        <v>2.396649410018159E-2</v>
      </c>
      <c r="H94" s="21">
        <f>+'Cuadro 2'!H106/'Cuadro 2'!H94-1</f>
        <v>-4.720523253978981E-3</v>
      </c>
      <c r="I94" s="21">
        <f>+'Cuadro 2'!I106/'Cuadro 2'!I94-1</f>
        <v>-8.8370892598311213E-2</v>
      </c>
      <c r="J94" s="21">
        <f>+'Cuadro 2'!J106/'Cuadro 2'!J94-1</f>
        <v>-5.0500258298863732E-2</v>
      </c>
      <c r="K94" s="21">
        <f>+'Cuadro 2'!K106/'Cuadro 2'!K94-1</f>
        <v>4.9832260884883794E-2</v>
      </c>
      <c r="L94" s="21">
        <f>+'Cuadro 2'!L106/'Cuadro 2'!L94-1</f>
        <v>5.3429975504989402E-2</v>
      </c>
      <c r="M94" s="21">
        <f>+'Cuadro 2'!M106/'Cuadro 2'!M94-1</f>
        <v>-2.0897072738908729E-2</v>
      </c>
      <c r="N94" s="21">
        <f>+'Cuadro 2'!N106/'Cuadro 2'!N94-1</f>
        <v>7.5733115545065344E-2</v>
      </c>
      <c r="O94" s="21">
        <f>+'Cuadro 2'!O106/'Cuadro 2'!O94-1</f>
        <v>5.3863475924326831E-2</v>
      </c>
      <c r="P94" s="21">
        <f>+'Cuadro 2'!P106/'Cuadro 2'!P94-1</f>
        <v>0.10369555279610698</v>
      </c>
      <c r="Q94" s="21">
        <f>+'Cuadro 2'!Q106/'Cuadro 2'!Q94-1</f>
        <v>1.1547825292187452E-2</v>
      </c>
    </row>
    <row r="95" spans="1:17" x14ac:dyDescent="0.3">
      <c r="A95" s="4">
        <v>2012</v>
      </c>
      <c r="B95" s="4" t="s">
        <v>32</v>
      </c>
      <c r="C95" s="21">
        <f>+'Cuadro 2'!C107/'Cuadro 2'!C95-1</f>
        <v>1.1229356024000214E-2</v>
      </c>
      <c r="D95" s="21">
        <f>+'Cuadro 2'!D107/'Cuadro 2'!D95-1</f>
        <v>-0.34849658871052902</v>
      </c>
      <c r="E95" s="21">
        <f>+'Cuadro 2'!E107/'Cuadro 2'!E95-1</f>
        <v>-0.40446657727311863</v>
      </c>
      <c r="F95" s="21">
        <f>+'Cuadro 2'!F107/'Cuadro 2'!F95-1</f>
        <v>-0.29255192397319307</v>
      </c>
      <c r="G95" s="21">
        <f>+'Cuadro 2'!G107/'Cuadro 2'!G95-1</f>
        <v>1.8974356212668742E-3</v>
      </c>
      <c r="H95" s="21">
        <f>+'Cuadro 2'!H107/'Cuadro 2'!H95-1</f>
        <v>-1.356196679363697E-2</v>
      </c>
      <c r="I95" s="21">
        <f>+'Cuadro 2'!I107/'Cuadro 2'!I95-1</f>
        <v>-0.11140782336608424</v>
      </c>
      <c r="J95" s="21">
        <f>+'Cuadro 2'!J107/'Cuadro 2'!J95-1</f>
        <v>-7.25606820398077E-2</v>
      </c>
      <c r="K95" s="21">
        <f>+'Cuadro 2'!K107/'Cuadro 2'!K95-1</f>
        <v>1.7249628598839495E-2</v>
      </c>
      <c r="L95" s="21">
        <f>+'Cuadro 2'!L107/'Cuadro 2'!L95-1</f>
        <v>4.2082441068351129E-2</v>
      </c>
      <c r="M95" s="21">
        <f>+'Cuadro 2'!M107/'Cuadro 2'!M95-1</f>
        <v>1.6712714431013076E-2</v>
      </c>
      <c r="N95" s="21">
        <f>+'Cuadro 2'!N107/'Cuadro 2'!N95-1</f>
        <v>8.3167158235085692E-2</v>
      </c>
      <c r="O95" s="21">
        <f>+'Cuadro 2'!O107/'Cuadro 2'!O95-1</f>
        <v>7.3577863942881905E-2</v>
      </c>
      <c r="P95" s="21">
        <f>+'Cuadro 2'!P107/'Cuadro 2'!P95-1</f>
        <v>9.8664632522427187E-2</v>
      </c>
      <c r="Q95" s="21">
        <f>+'Cuadro 2'!Q107/'Cuadro 2'!Q95-1</f>
        <v>3.9157804386731776E-2</v>
      </c>
    </row>
    <row r="96" spans="1:17" x14ac:dyDescent="0.3">
      <c r="A96" s="4">
        <v>2012</v>
      </c>
      <c r="B96" s="4" t="s">
        <v>33</v>
      </c>
      <c r="C96" s="21">
        <f>+'Cuadro 2'!C108/'Cuadro 2'!C96-1</f>
        <v>5.2180771016901994E-2</v>
      </c>
      <c r="D96" s="21">
        <f>+'Cuadro 2'!D108/'Cuadro 2'!D96-1</f>
        <v>-0.29846378330706858</v>
      </c>
      <c r="E96" s="21">
        <f>+'Cuadro 2'!E108/'Cuadro 2'!E96-1</f>
        <v>-0.12488371548932031</v>
      </c>
      <c r="F96" s="21">
        <f>+'Cuadro 2'!F108/'Cuadro 2'!F96-1</f>
        <v>-0.28110907236931704</v>
      </c>
      <c r="G96" s="21">
        <f>+'Cuadro 2'!G108/'Cuadro 2'!G96-1</f>
        <v>0.1033560004966978</v>
      </c>
      <c r="H96" s="21">
        <f>+'Cuadro 2'!H108/'Cuadro 2'!H96-1</f>
        <v>-9.4461016128055464E-2</v>
      </c>
      <c r="I96" s="21">
        <f>+'Cuadro 2'!I108/'Cuadro 2'!I96-1</f>
        <v>-0.13239681675491954</v>
      </c>
      <c r="J96" s="21">
        <f>+'Cuadro 2'!J108/'Cuadro 2'!J96-1</f>
        <v>-0.11511973139308718</v>
      </c>
      <c r="K96" s="21">
        <f>+'Cuadro 2'!K108/'Cuadro 2'!K96-1</f>
        <v>-2.1453918822600393E-3</v>
      </c>
      <c r="L96" s="21">
        <f>+'Cuadro 2'!L108/'Cuadro 2'!L96-1</f>
        <v>6.4500161845426618E-3</v>
      </c>
      <c r="M96" s="21">
        <f>+'Cuadro 2'!M108/'Cuadro 2'!M96-1</f>
        <v>-0.11223927170191572</v>
      </c>
      <c r="N96" s="21">
        <f>+'Cuadro 2'!N108/'Cuadro 2'!N96-1</f>
        <v>1.1891160503175069E-2</v>
      </c>
      <c r="O96" s="21">
        <f>+'Cuadro 2'!O108/'Cuadro 2'!O96-1</f>
        <v>6.8764942377584681E-2</v>
      </c>
      <c r="P96" s="21">
        <f>+'Cuadro 2'!P108/'Cuadro 2'!P96-1</f>
        <v>0.10049142783469556</v>
      </c>
      <c r="Q96" s="21">
        <f>+'Cuadro 2'!Q108/'Cuadro 2'!Q96-1</f>
        <v>5.1688638436378387E-2</v>
      </c>
    </row>
    <row r="97" spans="1:17" x14ac:dyDescent="0.3">
      <c r="A97" s="4">
        <v>2012</v>
      </c>
      <c r="B97" s="4" t="s">
        <v>34</v>
      </c>
      <c r="C97" s="21">
        <f>+'Cuadro 2'!C109/'Cuadro 2'!C97-1</f>
        <v>-1.6099783578126914E-2</v>
      </c>
      <c r="D97" s="21">
        <f>+'Cuadro 2'!D109/'Cuadro 2'!D97-1</f>
        <v>-0.26382422708992315</v>
      </c>
      <c r="E97" s="21">
        <f>+'Cuadro 2'!E109/'Cuadro 2'!E97-1</f>
        <v>4.4818062623241062E-2</v>
      </c>
      <c r="F97" s="21">
        <f>+'Cuadro 2'!F109/'Cuadro 2'!F97-1</f>
        <v>-0.24605035192812952</v>
      </c>
      <c r="G97" s="21">
        <f>+'Cuadro 2'!G109/'Cuadro 2'!G97-1</f>
        <v>0.11489024239958012</v>
      </c>
      <c r="H97" s="21">
        <f>+'Cuadro 2'!H109/'Cuadro 2'!H97-1</f>
        <v>-2.6890695575593315E-2</v>
      </c>
      <c r="I97" s="21">
        <f>+'Cuadro 2'!I109/'Cuadro 2'!I97-1</f>
        <v>-9.6774108363197886E-3</v>
      </c>
      <c r="J97" s="21">
        <f>+'Cuadro 2'!J109/'Cuadro 2'!J97-1</f>
        <v>-6.8484062719014083E-2</v>
      </c>
      <c r="K97" s="21">
        <f>+'Cuadro 2'!K109/'Cuadro 2'!K97-1</f>
        <v>4.2863915201196257E-2</v>
      </c>
      <c r="L97" s="21">
        <f>+'Cuadro 2'!L109/'Cuadro 2'!L97-1</f>
        <v>8.531376662694079E-2</v>
      </c>
      <c r="M97" s="21">
        <f>+'Cuadro 2'!M109/'Cuadro 2'!M97-1</f>
        <v>-3.2345405045120512E-2</v>
      </c>
      <c r="N97" s="21">
        <f>+'Cuadro 2'!N109/'Cuadro 2'!N97-1</f>
        <v>7.2477822519089408E-2</v>
      </c>
      <c r="O97" s="21">
        <f>+'Cuadro 2'!O109/'Cuadro 2'!O97-1</f>
        <v>5.934101312274942E-2</v>
      </c>
      <c r="P97" s="21">
        <f>+'Cuadro 2'!P109/'Cuadro 2'!P97-1</f>
        <v>8.2505909778136433E-2</v>
      </c>
      <c r="Q97" s="21">
        <f>+'Cuadro 2'!Q109/'Cuadro 2'!Q97-1</f>
        <v>6.5868340910606449E-2</v>
      </c>
    </row>
    <row r="98" spans="1:17" x14ac:dyDescent="0.3">
      <c r="A98" s="4">
        <v>2012</v>
      </c>
      <c r="B98" s="4" t="s">
        <v>35</v>
      </c>
      <c r="C98" s="21">
        <f>+'Cuadro 2'!C110/'Cuadro 2'!C98-1</f>
        <v>-0.10119677611404654</v>
      </c>
      <c r="D98" s="21">
        <f>+'Cuadro 2'!D110/'Cuadro 2'!D98-1</f>
        <v>-0.23421117474298236</v>
      </c>
      <c r="E98" s="21">
        <f>+'Cuadro 2'!E110/'Cuadro 2'!E98-1</f>
        <v>-0.24405913339711449</v>
      </c>
      <c r="F98" s="21">
        <f>+'Cuadro 2'!F110/'Cuadro 2'!F98-1</f>
        <v>-0.22282695923672191</v>
      </c>
      <c r="G98" s="21">
        <f>+'Cuadro 2'!G110/'Cuadro 2'!G98-1</f>
        <v>0.1953959398525229</v>
      </c>
      <c r="H98" s="21">
        <f>+'Cuadro 2'!H110/'Cuadro 2'!H98-1</f>
        <v>-6.7402697094171793E-2</v>
      </c>
      <c r="I98" s="21">
        <f>+'Cuadro 2'!I110/'Cuadro 2'!I98-1</f>
        <v>-6.4699242802759849E-2</v>
      </c>
      <c r="J98" s="21">
        <f>+'Cuadro 2'!J110/'Cuadro 2'!J98-1</f>
        <v>-5.2243527302146542E-2</v>
      </c>
      <c r="K98" s="21">
        <f>+'Cuadro 2'!K110/'Cuadro 2'!K98-1</f>
        <v>5.0419845349684023E-2</v>
      </c>
      <c r="L98" s="21">
        <f>+'Cuadro 2'!L110/'Cuadro 2'!L98-1</f>
        <v>8.2766682156409921E-2</v>
      </c>
      <c r="M98" s="21">
        <f>+'Cuadro 2'!M110/'Cuadro 2'!M98-1</f>
        <v>-4.8876102473056515E-2</v>
      </c>
      <c r="N98" s="21">
        <f>+'Cuadro 2'!N110/'Cuadro 2'!N98-1</f>
        <v>4.9419241038078043E-2</v>
      </c>
      <c r="O98" s="21">
        <f>+'Cuadro 2'!O110/'Cuadro 2'!O98-1</f>
        <v>4.2994220915762771E-2</v>
      </c>
      <c r="P98" s="21">
        <f>+'Cuadro 2'!P110/'Cuadro 2'!P98-1</f>
        <v>9.6155822881410558E-2</v>
      </c>
      <c r="Q98" s="21">
        <f>+'Cuadro 2'!Q110/'Cuadro 2'!Q98-1</f>
        <v>7.1507168189959502E-2</v>
      </c>
    </row>
    <row r="99" spans="1:17" x14ac:dyDescent="0.3">
      <c r="A99" s="10">
        <v>2012</v>
      </c>
      <c r="B99" s="10" t="s">
        <v>36</v>
      </c>
      <c r="C99" s="22">
        <f>+'Cuadro 2'!C111/'Cuadro 2'!C99-1</f>
        <v>-0.24520330722258188</v>
      </c>
      <c r="D99" s="22">
        <f>+'Cuadro 2'!D111/'Cuadro 2'!D99-1</f>
        <v>-0.21883452408883008</v>
      </c>
      <c r="E99" s="22">
        <f>+'Cuadro 2'!E111/'Cuadro 2'!E99-1</f>
        <v>-9.8047068045153285E-2</v>
      </c>
      <c r="F99" s="22">
        <f>+'Cuadro 2'!F111/'Cuadro 2'!F99-1</f>
        <v>-0.25373841856656676</v>
      </c>
      <c r="G99" s="22">
        <f>+'Cuadro 2'!G111/'Cuadro 2'!G99-1</f>
        <v>0.23335189559349656</v>
      </c>
      <c r="H99" s="22">
        <f>+'Cuadro 2'!H111/'Cuadro 2'!H99-1</f>
        <v>-5.6620652819420192E-3</v>
      </c>
      <c r="I99" s="22">
        <f>+'Cuadro 2'!I111/'Cuadro 2'!I99-1</f>
        <v>-4.0148202159247526E-2</v>
      </c>
      <c r="J99" s="22">
        <f>+'Cuadro 2'!J111/'Cuadro 2'!J99-1</f>
        <v>4.1022252532564751E-2</v>
      </c>
      <c r="K99" s="22">
        <f>+'Cuadro 2'!K111/'Cuadro 2'!K99-1</f>
        <v>2.489155519585573E-2</v>
      </c>
      <c r="L99" s="22">
        <f>+'Cuadro 2'!L111/'Cuadro 2'!L99-1</f>
        <v>8.9678025653556315E-2</v>
      </c>
      <c r="M99" s="22">
        <f>+'Cuadro 2'!M111/'Cuadro 2'!M99-1</f>
        <v>3.514551273340305E-2</v>
      </c>
      <c r="N99" s="22">
        <f>+'Cuadro 2'!N111/'Cuadro 2'!N99-1</f>
        <v>3.1323491367544865E-2</v>
      </c>
      <c r="O99" s="22">
        <f>+'Cuadro 2'!O111/'Cuadro 2'!O99-1</f>
        <v>6.6517739963200428E-2</v>
      </c>
      <c r="P99" s="22">
        <f>+'Cuadro 2'!P111/'Cuadro 2'!P99-1</f>
        <v>9.2362009752723795E-2</v>
      </c>
      <c r="Q99" s="22">
        <f>+'Cuadro 2'!Q111/'Cuadro 2'!Q99-1</f>
        <v>7.4000883890283697E-2</v>
      </c>
    </row>
    <row r="100" spans="1:17" x14ac:dyDescent="0.3">
      <c r="A100" s="4">
        <v>2013</v>
      </c>
      <c r="B100" s="19" t="s">
        <v>25</v>
      </c>
      <c r="C100" s="21">
        <f>+'Cuadro 2'!C112/'Cuadro 2'!C100-1</f>
        <v>-0.1755764759223043</v>
      </c>
      <c r="D100" s="21">
        <f>+'Cuadro 2'!D112/'Cuadro 2'!D100-1</f>
        <v>-0.18896549272975549</v>
      </c>
      <c r="E100" s="21">
        <f>+'Cuadro 2'!E112/'Cuadro 2'!E100-1</f>
        <v>-0.1494710440493815</v>
      </c>
      <c r="F100" s="21">
        <f>+'Cuadro 2'!F112/'Cuadro 2'!F100-1</f>
        <v>-0.20538400702127202</v>
      </c>
      <c r="G100" s="21">
        <f>+'Cuadro 2'!G112/'Cuadro 2'!G100-1</f>
        <v>9.7355487748154168E-2</v>
      </c>
      <c r="H100" s="21">
        <f>+'Cuadro 2'!H112/'Cuadro 2'!H100-1</f>
        <v>-1.6215472365108674E-3</v>
      </c>
      <c r="I100" s="21">
        <f>+'Cuadro 2'!I112/'Cuadro 2'!I100-1</f>
        <v>-2.1449285772576876E-2</v>
      </c>
      <c r="J100" s="21">
        <f>+'Cuadro 2'!J112/'Cuadro 2'!J100-1</f>
        <v>3.6451810401505691E-2</v>
      </c>
      <c r="K100" s="21">
        <f>+'Cuadro 2'!K112/'Cuadro 2'!K100-1</f>
        <v>-4.3965133092392916E-3</v>
      </c>
      <c r="L100" s="21">
        <f>+'Cuadro 2'!L112/'Cuadro 2'!L100-1</f>
        <v>3.6626930042340078E-2</v>
      </c>
      <c r="M100" s="21">
        <f>+'Cuadro 2'!M112/'Cuadro 2'!M100-1</f>
        <v>2.9189101375052262E-2</v>
      </c>
      <c r="N100" s="21">
        <f>+'Cuadro 2'!N112/'Cuadro 2'!N100-1</f>
        <v>3.0243251519307179E-2</v>
      </c>
      <c r="O100" s="21">
        <f>+'Cuadro 2'!O112/'Cuadro 2'!O100-1</f>
        <v>8.1985499801208395E-2</v>
      </c>
      <c r="P100" s="21">
        <f>+'Cuadro 2'!P112/'Cuadro 2'!P100-1</f>
        <v>4.0573343644820126E-2</v>
      </c>
      <c r="Q100" s="21">
        <f>+'Cuadro 2'!Q112/'Cuadro 2'!Q100-1</f>
        <v>5.6617291810478809E-2</v>
      </c>
    </row>
    <row r="101" spans="1:17" x14ac:dyDescent="0.3">
      <c r="A101" s="4">
        <v>2013</v>
      </c>
      <c r="B101" s="4" t="s">
        <v>26</v>
      </c>
      <c r="C101" s="21">
        <f>+'Cuadro 2'!C113/'Cuadro 2'!C101-1</f>
        <v>-3.4949618900886326E-2</v>
      </c>
      <c r="D101" s="21">
        <f>+'Cuadro 2'!D113/'Cuadro 2'!D101-1</f>
        <v>-0.16554836860107291</v>
      </c>
      <c r="E101" s="21">
        <f>+'Cuadro 2'!E113/'Cuadro 2'!E101-1</f>
        <v>-5.8142618066700402E-2</v>
      </c>
      <c r="F101" s="21">
        <f>+'Cuadro 2'!F113/'Cuadro 2'!F101-1</f>
        <v>-0.12701320889884982</v>
      </c>
      <c r="G101" s="21">
        <f>+'Cuadro 2'!G113/'Cuadro 2'!G101-1</f>
        <v>1.6933684259247128E-2</v>
      </c>
      <c r="H101" s="21">
        <f>+'Cuadro 2'!H113/'Cuadro 2'!H101-1</f>
        <v>6.0621188502687939E-2</v>
      </c>
      <c r="I101" s="21">
        <f>+'Cuadro 2'!I113/'Cuadro 2'!I101-1</f>
        <v>-4.1681104239044697E-2</v>
      </c>
      <c r="J101" s="21">
        <f>+'Cuadro 2'!J113/'Cuadro 2'!J101-1</f>
        <v>-6.5460239089779937E-2</v>
      </c>
      <c r="K101" s="21">
        <f>+'Cuadro 2'!K113/'Cuadro 2'!K101-1</f>
        <v>-3.1434442880179825E-2</v>
      </c>
      <c r="L101" s="21">
        <f>+'Cuadro 2'!L113/'Cuadro 2'!L101-1</f>
        <v>2.0555359258335182E-2</v>
      </c>
      <c r="M101" s="21">
        <f>+'Cuadro 2'!M113/'Cuadro 2'!M101-1</f>
        <v>-7.4390148267794443E-2</v>
      </c>
      <c r="N101" s="21">
        <f>+'Cuadro 2'!N113/'Cuadro 2'!N101-1</f>
        <v>5.2227646481264545E-2</v>
      </c>
      <c r="O101" s="21">
        <f>+'Cuadro 2'!O113/'Cuadro 2'!O101-1</f>
        <v>7.4157037634559941E-2</v>
      </c>
      <c r="P101" s="21">
        <f>+'Cuadro 2'!P113/'Cuadro 2'!P101-1</f>
        <v>4.2048013983569499E-2</v>
      </c>
      <c r="Q101" s="21">
        <f>+'Cuadro 2'!Q113/'Cuadro 2'!Q101-1</f>
        <v>4.7733985203859186E-2</v>
      </c>
    </row>
    <row r="102" spans="1:17" x14ac:dyDescent="0.3">
      <c r="A102" s="4">
        <v>2013</v>
      </c>
      <c r="B102" s="4" t="s">
        <v>27</v>
      </c>
      <c r="C102" s="21">
        <f>+'Cuadro 2'!C114/'Cuadro 2'!C102-1</f>
        <v>-7.5480865182971923E-3</v>
      </c>
      <c r="D102" s="21">
        <f>+'Cuadro 2'!D114/'Cuadro 2'!D102-1</f>
        <v>-0.14198006062606838</v>
      </c>
      <c r="E102" s="21">
        <f>+'Cuadro 2'!E114/'Cuadro 2'!E102-1</f>
        <v>3.5042729079073798E-2</v>
      </c>
      <c r="F102" s="21">
        <f>+'Cuadro 2'!F114/'Cuadro 2'!F102-1</f>
        <v>-0.21462116676537724</v>
      </c>
      <c r="G102" s="21">
        <f>+'Cuadro 2'!G114/'Cuadro 2'!G102-1</f>
        <v>-0.14523983276985164</v>
      </c>
      <c r="H102" s="21">
        <f>+'Cuadro 2'!H114/'Cuadro 2'!H102-1</f>
        <v>4.1649356148404371E-2</v>
      </c>
      <c r="I102" s="21">
        <f>+'Cuadro 2'!I114/'Cuadro 2'!I102-1</f>
        <v>-9.1758671180220741E-2</v>
      </c>
      <c r="J102" s="21">
        <f>+'Cuadro 2'!J114/'Cuadro 2'!J102-1</f>
        <v>-5.328223673369159E-3</v>
      </c>
      <c r="K102" s="21">
        <f>+'Cuadro 2'!K114/'Cuadro 2'!K102-1</f>
        <v>-6.6598395528418841E-3</v>
      </c>
      <c r="L102" s="21">
        <f>+'Cuadro 2'!L114/'Cuadro 2'!L102-1</f>
        <v>-2.3100700328630985E-3</v>
      </c>
      <c r="M102" s="21">
        <f>+'Cuadro 2'!M114/'Cuadro 2'!M102-1</f>
        <v>1.3331940674881304E-2</v>
      </c>
      <c r="N102" s="21">
        <f>+'Cuadro 2'!N114/'Cuadro 2'!N102-1</f>
        <v>4.0154818115211155E-2</v>
      </c>
      <c r="O102" s="21">
        <f>+'Cuadro 2'!O114/'Cuadro 2'!O102-1</f>
        <v>7.7059398496332365E-2</v>
      </c>
      <c r="P102" s="21">
        <f>+'Cuadro 2'!P114/'Cuadro 2'!P102-1</f>
        <v>2.9393965947983602E-2</v>
      </c>
      <c r="Q102" s="21">
        <f>+'Cuadro 2'!Q114/'Cuadro 2'!Q102-1</f>
        <v>3.5393157215733773E-2</v>
      </c>
    </row>
    <row r="103" spans="1:17" x14ac:dyDescent="0.3">
      <c r="A103" s="4">
        <v>2013</v>
      </c>
      <c r="B103" s="4" t="s">
        <v>28</v>
      </c>
      <c r="C103" s="21">
        <f>+'Cuadro 2'!C115/'Cuadro 2'!C103-1</f>
        <v>-7.4188918887926447E-2</v>
      </c>
      <c r="D103" s="21">
        <f>+'Cuadro 2'!D115/'Cuadro 2'!D103-1</f>
        <v>-0.10457260359639753</v>
      </c>
      <c r="E103" s="21">
        <f>+'Cuadro 2'!E115/'Cuadro 2'!E103-1</f>
        <v>6.6409338588012234E-2</v>
      </c>
      <c r="F103" s="21">
        <f>+'Cuadro 2'!F115/'Cuadro 2'!F103-1</f>
        <v>0.26911406486058542</v>
      </c>
      <c r="G103" s="21">
        <f>+'Cuadro 2'!G115/'Cuadro 2'!G103-1</f>
        <v>-9.1820533123732062E-5</v>
      </c>
      <c r="H103" s="21">
        <f>+'Cuadro 2'!H115/'Cuadro 2'!H103-1</f>
        <v>0.24698033225731675</v>
      </c>
      <c r="I103" s="21">
        <f>+'Cuadro 2'!I115/'Cuadro 2'!I103-1</f>
        <v>9.4286393488379305E-2</v>
      </c>
      <c r="J103" s="21">
        <f>+'Cuadro 2'!J115/'Cuadro 2'!J103-1</f>
        <v>4.054910665148026E-2</v>
      </c>
      <c r="K103" s="21">
        <f>+'Cuadro 2'!K115/'Cuadro 2'!K103-1</f>
        <v>1.3582026428410776E-2</v>
      </c>
      <c r="L103" s="21">
        <f>+'Cuadro 2'!L115/'Cuadro 2'!L103-1</f>
        <v>7.6347546963678514E-2</v>
      </c>
      <c r="M103" s="21">
        <f>+'Cuadro 2'!M115/'Cuadro 2'!M103-1</f>
        <v>0.17603305347626663</v>
      </c>
      <c r="N103" s="21">
        <f>+'Cuadro 2'!N115/'Cuadro 2'!N103-1</f>
        <v>3.6614273658426955E-2</v>
      </c>
      <c r="O103" s="21">
        <f>+'Cuadro 2'!O115/'Cuadro 2'!O103-1</f>
        <v>5.3865986139764122E-2</v>
      </c>
      <c r="P103" s="21">
        <f>+'Cuadro 2'!P115/'Cuadro 2'!P103-1</f>
        <v>2.9710329719602191E-2</v>
      </c>
      <c r="Q103" s="21">
        <f>+'Cuadro 2'!Q115/'Cuadro 2'!Q103-1</f>
        <v>3.6189671934367507E-2</v>
      </c>
    </row>
    <row r="104" spans="1:17" x14ac:dyDescent="0.3">
      <c r="A104" s="4">
        <v>2013</v>
      </c>
      <c r="B104" s="4" t="s">
        <v>29</v>
      </c>
      <c r="C104" s="21">
        <f>+'Cuadro 2'!C116/'Cuadro 2'!C104-1</f>
        <v>-0.15153234937872317</v>
      </c>
      <c r="D104" s="21">
        <f>+'Cuadro 2'!D116/'Cuadro 2'!D104-1</f>
        <v>-4.9624102033910433E-2</v>
      </c>
      <c r="E104" s="21">
        <f>+'Cuadro 2'!E116/'Cuadro 2'!E104-1</f>
        <v>9.6949828587452602E-2</v>
      </c>
      <c r="F104" s="21">
        <f>+'Cuadro 2'!F116/'Cuadro 2'!F104-1</f>
        <v>0.27920517247768939</v>
      </c>
      <c r="G104" s="21">
        <f>+'Cuadro 2'!G116/'Cuadro 2'!G104-1</f>
        <v>0.11177792600912984</v>
      </c>
      <c r="H104" s="21">
        <f>+'Cuadro 2'!H116/'Cuadro 2'!H104-1</f>
        <v>0.20561078868005356</v>
      </c>
      <c r="I104" s="21">
        <f>+'Cuadro 2'!I116/'Cuadro 2'!I104-1</f>
        <v>6.8178894108180899E-2</v>
      </c>
      <c r="J104" s="21">
        <f>+'Cuadro 2'!J116/'Cuadro 2'!J104-1</f>
        <v>4.2433947552951601E-2</v>
      </c>
      <c r="K104" s="21">
        <f>+'Cuadro 2'!K116/'Cuadro 2'!K104-1</f>
        <v>2.1581818151479304E-2</v>
      </c>
      <c r="L104" s="21">
        <f>+'Cuadro 2'!L116/'Cuadro 2'!L104-1</f>
        <v>4.4098964557695908E-2</v>
      </c>
      <c r="M104" s="21">
        <f>+'Cuadro 2'!M116/'Cuadro 2'!M104-1</f>
        <v>0.300097209020457</v>
      </c>
      <c r="N104" s="21">
        <f>+'Cuadro 2'!N116/'Cuadro 2'!N104-1</f>
        <v>2.9273460112164251E-2</v>
      </c>
      <c r="O104" s="21">
        <f>+'Cuadro 2'!O116/'Cuadro 2'!O104-1</f>
        <v>5.3092656521533277E-2</v>
      </c>
      <c r="P104" s="21">
        <f>+'Cuadro 2'!P116/'Cuadro 2'!P104-1</f>
        <v>2.6116119619211675E-2</v>
      </c>
      <c r="Q104" s="21">
        <f>+'Cuadro 2'!Q116/'Cuadro 2'!Q104-1</f>
        <v>3.7870393857010187E-2</v>
      </c>
    </row>
    <row r="105" spans="1:17" x14ac:dyDescent="0.3">
      <c r="A105" s="4">
        <v>2013</v>
      </c>
      <c r="B105" s="4" t="s">
        <v>30</v>
      </c>
      <c r="C105" s="21">
        <f>+'Cuadro 2'!C117/'Cuadro 2'!C105-1</f>
        <v>5.2876122594120556E-2</v>
      </c>
      <c r="D105" s="21">
        <f>+'Cuadro 2'!D117/'Cuadro 2'!D105-1</f>
        <v>2.5703386170321529E-3</v>
      </c>
      <c r="E105" s="21">
        <f>+'Cuadro 2'!E117/'Cuadro 2'!E105-1</f>
        <v>0.18321964054824291</v>
      </c>
      <c r="F105" s="21">
        <f>+'Cuadro 2'!F117/'Cuadro 2'!F105-1</f>
        <v>0.1347011541591665</v>
      </c>
      <c r="G105" s="21">
        <f>+'Cuadro 2'!G117/'Cuadro 2'!G105-1</f>
        <v>8.4789581799924463E-2</v>
      </c>
      <c r="H105" s="21">
        <f>+'Cuadro 2'!H117/'Cuadro 2'!H105-1</f>
        <v>0.20669270790710947</v>
      </c>
      <c r="I105" s="21">
        <f>+'Cuadro 2'!I117/'Cuadro 2'!I105-1</f>
        <v>5.2288426081364081E-2</v>
      </c>
      <c r="J105" s="21">
        <f>+'Cuadro 2'!J117/'Cuadro 2'!J105-1</f>
        <v>1.3373619351836785E-2</v>
      </c>
      <c r="K105" s="21">
        <f>+'Cuadro 2'!K117/'Cuadro 2'!K105-1</f>
        <v>2.5444706618287016E-2</v>
      </c>
      <c r="L105" s="21">
        <f>+'Cuadro 2'!L117/'Cuadro 2'!L105-1</f>
        <v>8.1764737347990835E-2</v>
      </c>
      <c r="M105" s="21">
        <f>+'Cuadro 2'!M117/'Cuadro 2'!M105-1</f>
        <v>0.11640733220563515</v>
      </c>
      <c r="N105" s="21">
        <f>+'Cuadro 2'!N117/'Cuadro 2'!N105-1</f>
        <v>3.3721515022339554E-2</v>
      </c>
      <c r="O105" s="21">
        <f>+'Cuadro 2'!O117/'Cuadro 2'!O105-1</f>
        <v>4.2950253155563445E-2</v>
      </c>
      <c r="P105" s="21">
        <f>+'Cuadro 2'!P117/'Cuadro 2'!P105-1</f>
        <v>0.1181351590137083</v>
      </c>
      <c r="Q105" s="21">
        <f>+'Cuadro 2'!Q117/'Cuadro 2'!Q105-1</f>
        <v>4.1298233244639881E-2</v>
      </c>
    </row>
    <row r="106" spans="1:17" x14ac:dyDescent="0.3">
      <c r="A106" s="4">
        <v>2013</v>
      </c>
      <c r="B106" s="4" t="s">
        <v>31</v>
      </c>
      <c r="C106" s="21">
        <f>+'Cuadro 2'!C118/'Cuadro 2'!C106-1</f>
        <v>0.23583020801948651</v>
      </c>
      <c r="D106" s="21">
        <f>+'Cuadro 2'!D118/'Cuadro 2'!D106-1</f>
        <v>2.6676361250759451E-2</v>
      </c>
      <c r="E106" s="21">
        <f>+'Cuadro 2'!E118/'Cuadro 2'!E106-1</f>
        <v>0.36397424266545708</v>
      </c>
      <c r="F106" s="21">
        <f>+'Cuadro 2'!F118/'Cuadro 2'!F106-1</f>
        <v>0.19606737392946028</v>
      </c>
      <c r="G106" s="21">
        <f>+'Cuadro 2'!G118/'Cuadro 2'!G106-1</f>
        <v>1.1372614381240709E-2</v>
      </c>
      <c r="H106" s="21">
        <f>+'Cuadro 2'!H118/'Cuadro 2'!H106-1</f>
        <v>0.25004812393069242</v>
      </c>
      <c r="I106" s="21">
        <f>+'Cuadro 2'!I118/'Cuadro 2'!I106-1</f>
        <v>6.6376045211159029E-2</v>
      </c>
      <c r="J106" s="21">
        <f>+'Cuadro 2'!J118/'Cuadro 2'!J106-1</f>
        <v>5.1501743214960927E-2</v>
      </c>
      <c r="K106" s="21">
        <f>+'Cuadro 2'!K118/'Cuadro 2'!K106-1</f>
        <v>2.81746848141049E-2</v>
      </c>
      <c r="L106" s="21">
        <f>+'Cuadro 2'!L118/'Cuadro 2'!L106-1</f>
        <v>4.2286044545967627E-2</v>
      </c>
      <c r="M106" s="21">
        <f>+'Cuadro 2'!M118/'Cuadro 2'!M106-1</f>
        <v>0.14067391451607869</v>
      </c>
      <c r="N106" s="21">
        <f>+'Cuadro 2'!N118/'Cuadro 2'!N106-1</f>
        <v>3.3881485114215737E-2</v>
      </c>
      <c r="O106" s="21">
        <f>+'Cuadro 2'!O118/'Cuadro 2'!O106-1</f>
        <v>4.7524863976766918E-2</v>
      </c>
      <c r="P106" s="21">
        <f>+'Cuadro 2'!P118/'Cuadro 2'!P106-1</f>
        <v>0.11953579882889098</v>
      </c>
      <c r="Q106" s="21">
        <f>+'Cuadro 2'!Q118/'Cuadro 2'!Q106-1</f>
        <v>4.90386637911151E-2</v>
      </c>
    </row>
    <row r="107" spans="1:17" x14ac:dyDescent="0.3">
      <c r="A107" s="4">
        <v>2013</v>
      </c>
      <c r="B107" s="4" t="s">
        <v>32</v>
      </c>
      <c r="C107" s="21">
        <f>+'Cuadro 2'!C119/'Cuadro 2'!C107-1</f>
        <v>0.1495926418160638</v>
      </c>
      <c r="D107" s="21">
        <f>+'Cuadro 2'!D119/'Cuadro 2'!D107-1</f>
        <v>2.3927667263687669E-2</v>
      </c>
      <c r="E107" s="21">
        <f>+'Cuadro 2'!E119/'Cuadro 2'!E107-1</f>
        <v>0.69349051964061692</v>
      </c>
      <c r="F107" s="21">
        <f>+'Cuadro 2'!F119/'Cuadro 2'!F107-1</f>
        <v>0.12100475547331158</v>
      </c>
      <c r="G107" s="21">
        <f>+'Cuadro 2'!G119/'Cuadro 2'!G107-1</f>
        <v>0.11734116925995441</v>
      </c>
      <c r="H107" s="21">
        <f>+'Cuadro 2'!H119/'Cuadro 2'!H107-1</f>
        <v>0.25113709595159706</v>
      </c>
      <c r="I107" s="21">
        <f>+'Cuadro 2'!I119/'Cuadro 2'!I107-1</f>
        <v>3.5311841384707332E-2</v>
      </c>
      <c r="J107" s="21">
        <f>+'Cuadro 2'!J119/'Cuadro 2'!J107-1</f>
        <v>9.8666386205152223E-2</v>
      </c>
      <c r="K107" s="21">
        <f>+'Cuadro 2'!K119/'Cuadro 2'!K107-1</f>
        <v>5.0635668688683522E-2</v>
      </c>
      <c r="L107" s="21">
        <f>+'Cuadro 2'!L119/'Cuadro 2'!L107-1</f>
        <v>2.342671398282814E-2</v>
      </c>
      <c r="M107" s="21">
        <f>+'Cuadro 2'!M119/'Cuadro 2'!M107-1</f>
        <v>8.4510651027113415E-2</v>
      </c>
      <c r="N107" s="21">
        <f>+'Cuadro 2'!N119/'Cuadro 2'!N107-1</f>
        <v>2.8848836555714685E-2</v>
      </c>
      <c r="O107" s="21">
        <f>+'Cuadro 2'!O119/'Cuadro 2'!O107-1</f>
        <v>3.8890404778065601E-2</v>
      </c>
      <c r="P107" s="21">
        <f>+'Cuadro 2'!P119/'Cuadro 2'!P107-1</f>
        <v>0.1277131485767482</v>
      </c>
      <c r="Q107" s="21">
        <f>+'Cuadro 2'!Q119/'Cuadro 2'!Q107-1</f>
        <v>5.4720542274031336E-2</v>
      </c>
    </row>
    <row r="108" spans="1:17" x14ac:dyDescent="0.3">
      <c r="A108" s="4">
        <v>2013</v>
      </c>
      <c r="B108" s="4" t="s">
        <v>33</v>
      </c>
      <c r="C108" s="21">
        <f>+'Cuadro 2'!C120/'Cuadro 2'!C108-1</f>
        <v>6.2121878046722534E-2</v>
      </c>
      <c r="D108" s="21">
        <f>+'Cuadro 2'!D120/'Cuadro 2'!D108-1</f>
        <v>1.7938747130242572E-2</v>
      </c>
      <c r="E108" s="21">
        <f>+'Cuadro 2'!E120/'Cuadro 2'!E108-1</f>
        <v>6.8895810100648491E-2</v>
      </c>
      <c r="F108" s="21">
        <f>+'Cuadro 2'!F120/'Cuadro 2'!F108-1</f>
        <v>0.24306513714567379</v>
      </c>
      <c r="G108" s="21">
        <f>+'Cuadro 2'!G120/'Cuadro 2'!G108-1</f>
        <v>8.344446225897606E-2</v>
      </c>
      <c r="H108" s="21">
        <f>+'Cuadro 2'!H120/'Cuadro 2'!H108-1</f>
        <v>0.28150133965856683</v>
      </c>
      <c r="I108" s="21">
        <f>+'Cuadro 2'!I120/'Cuadro 2'!I108-1</f>
        <v>0.12444444885108963</v>
      </c>
      <c r="J108" s="21">
        <f>+'Cuadro 2'!J120/'Cuadro 2'!J108-1</f>
        <v>0.16736713203355258</v>
      </c>
      <c r="K108" s="21">
        <f>+'Cuadro 2'!K120/'Cuadro 2'!K108-1</f>
        <v>5.3303492028243804E-2</v>
      </c>
      <c r="L108" s="21">
        <f>+'Cuadro 2'!L120/'Cuadro 2'!L108-1</f>
        <v>4.5418268199368894E-2</v>
      </c>
      <c r="M108" s="21">
        <f>+'Cuadro 2'!M120/'Cuadro 2'!M108-1</f>
        <v>0.30075493452266144</v>
      </c>
      <c r="N108" s="21">
        <f>+'Cuadro 2'!N120/'Cuadro 2'!N108-1</f>
        <v>2.0663428459859468E-2</v>
      </c>
      <c r="O108" s="21">
        <f>+'Cuadro 2'!O120/'Cuadro 2'!O108-1</f>
        <v>4.0179013269769026E-2</v>
      </c>
      <c r="P108" s="21">
        <f>+'Cuadro 2'!P120/'Cuadro 2'!P108-1</f>
        <v>0.12141093293222216</v>
      </c>
      <c r="Q108" s="21">
        <f>+'Cuadro 2'!Q120/'Cuadro 2'!Q108-1</f>
        <v>6.5739112366739461E-2</v>
      </c>
    </row>
    <row r="109" spans="1:17" x14ac:dyDescent="0.3">
      <c r="A109" s="4">
        <v>2013</v>
      </c>
      <c r="B109" s="4" t="s">
        <v>34</v>
      </c>
      <c r="C109" s="21">
        <f>+'Cuadro 2'!C121/'Cuadro 2'!C109-1</f>
        <v>-2.6135383116534516E-2</v>
      </c>
      <c r="D109" s="21">
        <f>+'Cuadro 2'!D121/'Cuadro 2'!D109-1</f>
        <v>4.5921705986665673E-2</v>
      </c>
      <c r="E109" s="21">
        <f>+'Cuadro 2'!E121/'Cuadro 2'!E109-1</f>
        <v>2.7981898197595889E-2</v>
      </c>
      <c r="F109" s="21">
        <f>+'Cuadro 2'!F121/'Cuadro 2'!F109-1</f>
        <v>0.12773103361316762</v>
      </c>
      <c r="G109" s="21">
        <f>+'Cuadro 2'!G121/'Cuadro 2'!G109-1</f>
        <v>-4.840320615085103E-3</v>
      </c>
      <c r="H109" s="21">
        <f>+'Cuadro 2'!H121/'Cuadro 2'!H109-1</f>
        <v>0.22874614021763806</v>
      </c>
      <c r="I109" s="21">
        <f>+'Cuadro 2'!I121/'Cuadro 2'!I109-1</f>
        <v>2.0457765018617291E-2</v>
      </c>
      <c r="J109" s="21">
        <f>+'Cuadro 2'!J121/'Cuadro 2'!J109-1</f>
        <v>0.12528526557485975</v>
      </c>
      <c r="K109" s="21">
        <f>+'Cuadro 2'!K121/'Cuadro 2'!K109-1</f>
        <v>1.93015514349546E-2</v>
      </c>
      <c r="L109" s="21">
        <f>+'Cuadro 2'!L121/'Cuadro 2'!L109-1</f>
        <v>9.3194852964961772E-3</v>
      </c>
      <c r="M109" s="21">
        <f>+'Cuadro 2'!M121/'Cuadro 2'!M109-1</f>
        <v>0.26513014203806029</v>
      </c>
      <c r="N109" s="21">
        <f>+'Cuadro 2'!N121/'Cuadro 2'!N109-1</f>
        <v>1.458959880901034E-2</v>
      </c>
      <c r="O109" s="21">
        <f>+'Cuadro 2'!O121/'Cuadro 2'!O109-1</f>
        <v>4.8512432944258999E-2</v>
      </c>
      <c r="P109" s="21">
        <f>+'Cuadro 2'!P121/'Cuadro 2'!P109-1</f>
        <v>8.7013981599382229E-2</v>
      </c>
      <c r="Q109" s="21">
        <f>+'Cuadro 2'!Q121/'Cuadro 2'!Q109-1</f>
        <v>7.0807519653643292E-2</v>
      </c>
    </row>
    <row r="110" spans="1:17" x14ac:dyDescent="0.3">
      <c r="A110" s="4">
        <v>2013</v>
      </c>
      <c r="B110" s="4" t="s">
        <v>35</v>
      </c>
      <c r="C110" s="21">
        <f>+'Cuadro 2'!C122/'Cuadro 2'!C110-1</f>
        <v>3.2763142087115504E-3</v>
      </c>
      <c r="D110" s="21">
        <f>+'Cuadro 2'!D122/'Cuadro 2'!D110-1</f>
        <v>6.7077903573161901E-2</v>
      </c>
      <c r="E110" s="21">
        <f>+'Cuadro 2'!E122/'Cuadro 2'!E110-1</f>
        <v>0.13113486609996938</v>
      </c>
      <c r="F110" s="21">
        <f>+'Cuadro 2'!F122/'Cuadro 2'!F110-1</f>
        <v>5.2232812315485821E-2</v>
      </c>
      <c r="G110" s="21">
        <f>+'Cuadro 2'!G122/'Cuadro 2'!G110-1</f>
        <v>5.1344416944444138E-2</v>
      </c>
      <c r="H110" s="21">
        <f>+'Cuadro 2'!H122/'Cuadro 2'!H110-1</f>
        <v>0.17038196688778839</v>
      </c>
      <c r="I110" s="21">
        <f>+'Cuadro 2'!I122/'Cuadro 2'!I110-1</f>
        <v>-1.7139250496750913E-2</v>
      </c>
      <c r="J110" s="21">
        <f>+'Cuadro 2'!J122/'Cuadro 2'!J110-1</f>
        <v>1.6100638736915585E-5</v>
      </c>
      <c r="K110" s="21">
        <f>+'Cuadro 2'!K122/'Cuadro 2'!K110-1</f>
        <v>1.2403996011052465E-2</v>
      </c>
      <c r="L110" s="21">
        <f>+'Cuadro 2'!L122/'Cuadro 2'!L110-1</f>
        <v>-1.7802928585524014E-2</v>
      </c>
      <c r="M110" s="21">
        <f>+'Cuadro 2'!M122/'Cuadro 2'!M110-1</f>
        <v>0.22833153450390653</v>
      </c>
      <c r="N110" s="21">
        <f>+'Cuadro 2'!N122/'Cuadro 2'!N110-1</f>
        <v>2.3534344406557661E-2</v>
      </c>
      <c r="O110" s="21">
        <f>+'Cuadro 2'!O122/'Cuadro 2'!O110-1</f>
        <v>6.3671575662143765E-2</v>
      </c>
      <c r="P110" s="21">
        <f>+'Cuadro 2'!P122/'Cuadro 2'!P110-1</f>
        <v>0.19819020764359196</v>
      </c>
      <c r="Q110" s="21">
        <f>+'Cuadro 2'!Q122/'Cuadro 2'!Q110-1</f>
        <v>7.066864789117755E-2</v>
      </c>
    </row>
    <row r="111" spans="1:17" x14ac:dyDescent="0.3">
      <c r="A111" s="10">
        <v>2013</v>
      </c>
      <c r="B111" s="10" t="s">
        <v>36</v>
      </c>
      <c r="C111" s="22">
        <f>+'Cuadro 2'!C123/'Cuadro 2'!C111-1</f>
        <v>0.20506281225880207</v>
      </c>
      <c r="D111" s="22">
        <f>+'Cuadro 2'!D123/'Cuadro 2'!D111-1</f>
        <v>5.606719902749524E-2</v>
      </c>
      <c r="E111" s="22">
        <f>+'Cuadro 2'!E123/'Cuadro 2'!E111-1</f>
        <v>0.1313739295269829</v>
      </c>
      <c r="F111" s="22">
        <f>+'Cuadro 2'!F123/'Cuadro 2'!F111-1</f>
        <v>0.14938943762852208</v>
      </c>
      <c r="G111" s="22">
        <f>+'Cuadro 2'!G123/'Cuadro 2'!G111-1</f>
        <v>4.7774661380995287E-2</v>
      </c>
      <c r="H111" s="22">
        <f>+'Cuadro 2'!H123/'Cuadro 2'!H111-1</f>
        <v>0.10688189992315333</v>
      </c>
      <c r="I111" s="22">
        <f>+'Cuadro 2'!I123/'Cuadro 2'!I111-1</f>
        <v>4.29396431130602E-4</v>
      </c>
      <c r="J111" s="22">
        <f>+'Cuadro 2'!J123/'Cuadro 2'!J111-1</f>
        <v>0.12607066313328819</v>
      </c>
      <c r="K111" s="22">
        <f>+'Cuadro 2'!K123/'Cuadro 2'!K111-1</f>
        <v>4.5671550887518286E-3</v>
      </c>
      <c r="L111" s="22">
        <f>+'Cuadro 2'!L123/'Cuadro 2'!L111-1</f>
        <v>5.3631524931079255E-3</v>
      </c>
      <c r="M111" s="22">
        <f>+'Cuadro 2'!M123/'Cuadro 2'!M111-1</f>
        <v>0.13127265946217848</v>
      </c>
      <c r="N111" s="22">
        <f>+'Cuadro 2'!N123/'Cuadro 2'!N111-1</f>
        <v>3.5344098824355186E-2</v>
      </c>
      <c r="O111" s="22">
        <f>+'Cuadro 2'!O123/'Cuadro 2'!O111-1</f>
        <v>7.0995037721452325E-2</v>
      </c>
      <c r="P111" s="22">
        <f>+'Cuadro 2'!P123/'Cuadro 2'!P111-1</f>
        <v>0.1997599731724633</v>
      </c>
      <c r="Q111" s="22">
        <f>+'Cuadro 2'!Q123/'Cuadro 2'!Q111-1</f>
        <v>5.0521376614957703E-2</v>
      </c>
    </row>
    <row r="112" spans="1:17" x14ac:dyDescent="0.3">
      <c r="A112" s="4">
        <v>2014</v>
      </c>
      <c r="B112" s="19" t="s">
        <v>25</v>
      </c>
      <c r="C112" s="21">
        <f>+'Cuadro 2'!C124/'Cuadro 2'!C112-1</f>
        <v>0.42751773633409584</v>
      </c>
      <c r="D112" s="21">
        <f>+'Cuadro 2'!D124/'Cuadro 2'!D112-1</f>
        <v>-2.4642601227921279E-2</v>
      </c>
      <c r="E112" s="21">
        <f>+'Cuadro 2'!E124/'Cuadro 2'!E112-1</f>
        <v>0.41151946311830034</v>
      </c>
      <c r="F112" s="21">
        <f>+'Cuadro 2'!F124/'Cuadro 2'!F112-1</f>
        <v>0.15242211446732967</v>
      </c>
      <c r="G112" s="21">
        <f>+'Cuadro 2'!G124/'Cuadro 2'!G112-1</f>
        <v>0.3876764896797873</v>
      </c>
      <c r="H112" s="21">
        <f>+'Cuadro 2'!H124/'Cuadro 2'!H112-1</f>
        <v>0.11931712397698813</v>
      </c>
      <c r="I112" s="21">
        <f>+'Cuadro 2'!I124/'Cuadro 2'!I112-1</f>
        <v>2.0434869781171372E-2</v>
      </c>
      <c r="J112" s="21">
        <f>+'Cuadro 2'!J124/'Cuadro 2'!J112-1</f>
        <v>0.12839453744099316</v>
      </c>
      <c r="K112" s="21">
        <f>+'Cuadro 2'!K124/'Cuadro 2'!K112-1</f>
        <v>2.2392631712879307E-2</v>
      </c>
      <c r="L112" s="21">
        <f>+'Cuadro 2'!L124/'Cuadro 2'!L112-1</f>
        <v>4.6788121950936734E-2</v>
      </c>
      <c r="M112" s="21">
        <f>+'Cuadro 2'!M124/'Cuadro 2'!M112-1</f>
        <v>0.1602948974614129</v>
      </c>
      <c r="N112" s="21">
        <f>+'Cuadro 2'!N124/'Cuadro 2'!N112-1</f>
        <v>2.5626884152041285E-2</v>
      </c>
      <c r="O112" s="21">
        <f>+'Cuadro 2'!O124/'Cuadro 2'!O112-1</f>
        <v>4.4847351233886279E-2</v>
      </c>
      <c r="P112" s="21">
        <f>+'Cuadro 2'!P124/'Cuadro 2'!P112-1</f>
        <v>0.21305978488379762</v>
      </c>
      <c r="Q112" s="21">
        <f>+'Cuadro 2'!Q124/'Cuadro 2'!Q112-1</f>
        <v>2.4054751066229674E-2</v>
      </c>
    </row>
    <row r="113" spans="1:17" x14ac:dyDescent="0.3">
      <c r="A113" s="4">
        <v>2014</v>
      </c>
      <c r="B113" s="4" t="s">
        <v>26</v>
      </c>
      <c r="C113" s="21">
        <f>+'Cuadro 2'!C125/'Cuadro 2'!C113-1</f>
        <v>0.52893966151996685</v>
      </c>
      <c r="D113" s="21">
        <f>+'Cuadro 2'!D125/'Cuadro 2'!D113-1</f>
        <v>-6.9137536237077524E-2</v>
      </c>
      <c r="E113" s="21">
        <f>+'Cuadro 2'!E125/'Cuadro 2'!E113-1</f>
        <v>-0.12761467739749388</v>
      </c>
      <c r="F113" s="21">
        <f>+'Cuadro 2'!F125/'Cuadro 2'!F113-1</f>
        <v>0.10455616593425598</v>
      </c>
      <c r="G113" s="21">
        <f>+'Cuadro 2'!G125/'Cuadro 2'!G113-1</f>
        <v>0.38819239858470111</v>
      </c>
      <c r="H113" s="21">
        <f>+'Cuadro 2'!H125/'Cuadro 2'!H113-1</f>
        <v>5.680846233880632E-2</v>
      </c>
      <c r="I113" s="21">
        <f>+'Cuadro 2'!I125/'Cuadro 2'!I113-1</f>
        <v>1.2314971316546464E-2</v>
      </c>
      <c r="J113" s="21">
        <f>+'Cuadro 2'!J125/'Cuadro 2'!J113-1</f>
        <v>9.5880400534964938E-2</v>
      </c>
      <c r="K113" s="21">
        <f>+'Cuadro 2'!K125/'Cuadro 2'!K113-1</f>
        <v>5.1630838348921237E-2</v>
      </c>
      <c r="L113" s="21">
        <f>+'Cuadro 2'!L125/'Cuadro 2'!L113-1</f>
        <v>1.8786582968095322E-2</v>
      </c>
      <c r="M113" s="21">
        <f>+'Cuadro 2'!M125/'Cuadro 2'!M113-1</f>
        <v>0.24269132717471842</v>
      </c>
      <c r="N113" s="21">
        <f>+'Cuadro 2'!N125/'Cuadro 2'!N113-1</f>
        <v>1.3682584531398145E-2</v>
      </c>
      <c r="O113" s="21">
        <f>+'Cuadro 2'!O125/'Cuadro 2'!O113-1</f>
        <v>6.3011189117929467E-2</v>
      </c>
      <c r="P113" s="21">
        <f>+'Cuadro 2'!P125/'Cuadro 2'!P113-1</f>
        <v>0.21226188804659873</v>
      </c>
      <c r="Q113" s="21">
        <f>+'Cuadro 2'!Q125/'Cuadro 2'!Q113-1</f>
        <v>5.9103387906089822E-3</v>
      </c>
    </row>
    <row r="114" spans="1:17" x14ac:dyDescent="0.3">
      <c r="A114" s="4">
        <v>2014</v>
      </c>
      <c r="B114" s="4" t="s">
        <v>27</v>
      </c>
      <c r="C114" s="21">
        <f>+'Cuadro 2'!C126/'Cuadro 2'!C114-1</f>
        <v>0.71040076507076688</v>
      </c>
      <c r="D114" s="21">
        <f>+'Cuadro 2'!D126/'Cuadro 2'!D114-1</f>
        <v>-6.3102058617574786E-2</v>
      </c>
      <c r="E114" s="21">
        <f>+'Cuadro 2'!E126/'Cuadro 2'!E114-1</f>
        <v>-0.21048318011687939</v>
      </c>
      <c r="F114" s="21">
        <f>+'Cuadro 2'!F126/'Cuadro 2'!F114-1</f>
        <v>-1.9260875046070325E-2</v>
      </c>
      <c r="G114" s="21">
        <f>+'Cuadro 2'!G126/'Cuadro 2'!G114-1</f>
        <v>5.961624578278224E-2</v>
      </c>
      <c r="H114" s="21">
        <f>+'Cuadro 2'!H126/'Cuadro 2'!H114-1</f>
        <v>-4.5810606052454239E-2</v>
      </c>
      <c r="I114" s="21">
        <f>+'Cuadro 2'!I126/'Cuadro 2'!I114-1</f>
        <v>-5.7036224094890065E-2</v>
      </c>
      <c r="J114" s="21">
        <f>+'Cuadro 2'!J126/'Cuadro 2'!J114-1</f>
        <v>4.3064575677722594E-3</v>
      </c>
      <c r="K114" s="21">
        <f>+'Cuadro 2'!K126/'Cuadro 2'!K114-1</f>
        <v>1.8520267692139658E-2</v>
      </c>
      <c r="L114" s="21">
        <f>+'Cuadro 2'!L126/'Cuadro 2'!L114-1</f>
        <v>-2.2635762053081154E-2</v>
      </c>
      <c r="M114" s="21">
        <f>+'Cuadro 2'!M126/'Cuadro 2'!M114-1</f>
        <v>5.3839524508314307E-2</v>
      </c>
      <c r="N114" s="21">
        <f>+'Cuadro 2'!N126/'Cuadro 2'!N114-1</f>
        <v>3.0285303515632966E-2</v>
      </c>
      <c r="O114" s="21">
        <f>+'Cuadro 2'!O126/'Cuadro 2'!O114-1</f>
        <v>6.2366075303211366E-2</v>
      </c>
      <c r="P114" s="21">
        <f>+'Cuadro 2'!P126/'Cuadro 2'!P114-1</f>
        <v>0.21183562466246775</v>
      </c>
      <c r="Q114" s="21">
        <f>+'Cuadro 2'!Q126/'Cuadro 2'!Q114-1</f>
        <v>6.4168200273633236E-3</v>
      </c>
    </row>
    <row r="115" spans="1:17" x14ac:dyDescent="0.3">
      <c r="A115" s="4">
        <v>2014</v>
      </c>
      <c r="B115" s="4" t="s">
        <v>28</v>
      </c>
      <c r="C115" s="21">
        <f>+'Cuadro 2'!C127/'Cuadro 2'!C115-1</f>
        <v>1.2308974544989022</v>
      </c>
      <c r="D115" s="21">
        <f>+'Cuadro 2'!D127/'Cuadro 2'!D115-1</f>
        <v>-5.0044084692665858E-2</v>
      </c>
      <c r="E115" s="21">
        <f>+'Cuadro 2'!E127/'Cuadro 2'!E115-1</f>
        <v>-5.7753951472528597E-2</v>
      </c>
      <c r="F115" s="21">
        <f>+'Cuadro 2'!F127/'Cuadro 2'!F115-1</f>
        <v>-8.8059528207564797E-2</v>
      </c>
      <c r="G115" s="21">
        <f>+'Cuadro 2'!G127/'Cuadro 2'!G115-1</f>
        <v>0.15491242508637493</v>
      </c>
      <c r="H115" s="21">
        <f>+'Cuadro 2'!H127/'Cuadro 2'!H115-1</f>
        <v>-4.9788433200863236E-2</v>
      </c>
      <c r="I115" s="21">
        <f>+'Cuadro 2'!I127/'Cuadro 2'!I115-1</f>
        <v>-8.4017554748527012E-2</v>
      </c>
      <c r="J115" s="21">
        <f>+'Cuadro 2'!J127/'Cuadro 2'!J115-1</f>
        <v>4.2025634264517997E-2</v>
      </c>
      <c r="K115" s="21">
        <f>+'Cuadro 2'!K127/'Cuadro 2'!K115-1</f>
        <v>4.2345015472034397E-2</v>
      </c>
      <c r="L115" s="21">
        <f>+'Cuadro 2'!L127/'Cuadro 2'!L115-1</f>
        <v>-3.5265812259727136E-3</v>
      </c>
      <c r="M115" s="21">
        <f>+'Cuadro 2'!M127/'Cuadro 2'!M115-1</f>
        <v>7.1267856379734429E-2</v>
      </c>
      <c r="N115" s="21">
        <f>+'Cuadro 2'!N127/'Cuadro 2'!N115-1</f>
        <v>2.0733944444418562E-2</v>
      </c>
      <c r="O115" s="21">
        <f>+'Cuadro 2'!O127/'Cuadro 2'!O115-1</f>
        <v>8.5242869746736671E-2</v>
      </c>
      <c r="P115" s="21">
        <f>+'Cuadro 2'!P127/'Cuadro 2'!P115-1</f>
        <v>0.21691774893258975</v>
      </c>
      <c r="Q115" s="21">
        <f>+'Cuadro 2'!Q127/'Cuadro 2'!Q115-1</f>
        <v>7.0498338637359215E-3</v>
      </c>
    </row>
    <row r="116" spans="1:17" x14ac:dyDescent="0.3">
      <c r="A116" s="4">
        <v>2014</v>
      </c>
      <c r="B116" s="4" t="s">
        <v>29</v>
      </c>
      <c r="C116" s="21">
        <f>+'Cuadro 2'!C128/'Cuadro 2'!C116-1</f>
        <v>1.4471089346161743</v>
      </c>
      <c r="D116" s="21">
        <f>+'Cuadro 2'!D128/'Cuadro 2'!D116-1</f>
        <v>-3.7254434959608895E-2</v>
      </c>
      <c r="E116" s="21">
        <f>+'Cuadro 2'!E128/'Cuadro 2'!E116-1</f>
        <v>-0.39849443437655552</v>
      </c>
      <c r="F116" s="21">
        <f>+'Cuadro 2'!F128/'Cuadro 2'!F116-1</f>
        <v>-0.16474796117027368</v>
      </c>
      <c r="G116" s="21">
        <f>+'Cuadro 2'!G128/'Cuadro 2'!G116-1</f>
        <v>7.7583934615055306E-3</v>
      </c>
      <c r="H116" s="21">
        <f>+'Cuadro 2'!H128/'Cuadro 2'!H116-1</f>
        <v>-9.0083161633087827E-2</v>
      </c>
      <c r="I116" s="21">
        <f>+'Cuadro 2'!I128/'Cuadro 2'!I116-1</f>
        <v>-0.10340801995137816</v>
      </c>
      <c r="J116" s="21">
        <f>+'Cuadro 2'!J128/'Cuadro 2'!J116-1</f>
        <v>-7.8715167112340612E-2</v>
      </c>
      <c r="K116" s="21">
        <f>+'Cuadro 2'!K128/'Cuadro 2'!K116-1</f>
        <v>4.876752732918721E-2</v>
      </c>
      <c r="L116" s="21">
        <f>+'Cuadro 2'!L128/'Cuadro 2'!L116-1</f>
        <v>-2.1202790569407881E-3</v>
      </c>
      <c r="M116" s="21">
        <f>+'Cuadro 2'!M128/'Cuadro 2'!M116-1</f>
        <v>-0.11222556695987518</v>
      </c>
      <c r="N116" s="21">
        <f>+'Cuadro 2'!N128/'Cuadro 2'!N116-1</f>
        <v>2.6231431127131666E-2</v>
      </c>
      <c r="O116" s="21">
        <f>+'Cuadro 2'!O128/'Cuadro 2'!O116-1</f>
        <v>7.9652839275031084E-2</v>
      </c>
      <c r="P116" s="21">
        <f>+'Cuadro 2'!P128/'Cuadro 2'!P116-1</f>
        <v>0.21976552466721366</v>
      </c>
      <c r="Q116" s="21">
        <f>+'Cuadro 2'!Q128/'Cuadro 2'!Q116-1</f>
        <v>1.0168171271485171E-4</v>
      </c>
    </row>
    <row r="117" spans="1:17" x14ac:dyDescent="0.3">
      <c r="A117" s="4">
        <v>2014</v>
      </c>
      <c r="B117" s="4" t="s">
        <v>30</v>
      </c>
      <c r="C117" s="21">
        <f>+'Cuadro 2'!C129/'Cuadro 2'!C117-1</f>
        <v>0.73252676663223881</v>
      </c>
      <c r="D117" s="21">
        <f>+'Cuadro 2'!D129/'Cuadro 2'!D117-1</f>
        <v>8.0308057215736639E-3</v>
      </c>
      <c r="E117" s="21">
        <f>+'Cuadro 2'!E129/'Cuadro 2'!E117-1</f>
        <v>0.11939234841153135</v>
      </c>
      <c r="F117" s="21">
        <f>+'Cuadro 2'!F129/'Cuadro 2'!F117-1</f>
        <v>-3.2355947278476238E-3</v>
      </c>
      <c r="G117" s="21">
        <f>+'Cuadro 2'!G129/'Cuadro 2'!G117-1</f>
        <v>5.3409264988339533E-2</v>
      </c>
      <c r="H117" s="21">
        <f>+'Cuadro 2'!H129/'Cuadro 2'!H117-1</f>
        <v>2.5557188796721864E-2</v>
      </c>
      <c r="I117" s="21">
        <f>+'Cuadro 2'!I129/'Cuadro 2'!I117-1</f>
        <v>-2.9466279325972566E-3</v>
      </c>
      <c r="J117" s="21">
        <f>+'Cuadro 2'!J129/'Cuadro 2'!J117-1</f>
        <v>-0.12317105930590189</v>
      </c>
      <c r="K117" s="21">
        <f>+'Cuadro 2'!K129/'Cuadro 2'!K117-1</f>
        <v>6.5113211058030362E-2</v>
      </c>
      <c r="L117" s="21">
        <f>+'Cuadro 2'!L129/'Cuadro 2'!L117-1</f>
        <v>-2.7990996430734438E-2</v>
      </c>
      <c r="M117" s="21">
        <f>+'Cuadro 2'!M129/'Cuadro 2'!M117-1</f>
        <v>4.1659542132792104E-2</v>
      </c>
      <c r="N117" s="21">
        <f>+'Cuadro 2'!N129/'Cuadro 2'!N117-1</f>
        <v>2.3971631106109115E-2</v>
      </c>
      <c r="O117" s="21">
        <f>+'Cuadro 2'!O129/'Cuadro 2'!O117-1</f>
        <v>9.7373356591211158E-2</v>
      </c>
      <c r="P117" s="21">
        <f>+'Cuadro 2'!P129/'Cuadro 2'!P117-1</f>
        <v>0.12022027354634535</v>
      </c>
      <c r="Q117" s="21">
        <f>+'Cuadro 2'!Q129/'Cuadro 2'!Q117-1</f>
        <v>-1.4820238403708719E-2</v>
      </c>
    </row>
    <row r="118" spans="1:17" x14ac:dyDescent="0.3">
      <c r="A118" s="4">
        <v>2014</v>
      </c>
      <c r="B118" s="4" t="s">
        <v>31</v>
      </c>
      <c r="C118" s="21">
        <f>+'Cuadro 2'!C130/'Cuadro 2'!C118-1</f>
        <v>7.0986797946072322E-2</v>
      </c>
      <c r="D118" s="21">
        <f>+'Cuadro 2'!D130/'Cuadro 2'!D118-1</f>
        <v>5.0186676698444455E-2</v>
      </c>
      <c r="E118" s="21">
        <f>+'Cuadro 2'!E130/'Cuadro 2'!E118-1</f>
        <v>-0.11779669240088264</v>
      </c>
      <c r="F118" s="21">
        <f>+'Cuadro 2'!F130/'Cuadro 2'!F118-1</f>
        <v>-7.7183104691528337E-3</v>
      </c>
      <c r="G118" s="21">
        <f>+'Cuadro 2'!G130/'Cuadro 2'!G118-1</f>
        <v>8.5670602152661868E-2</v>
      </c>
      <c r="H118" s="21">
        <f>+'Cuadro 2'!H130/'Cuadro 2'!H118-1</f>
        <v>-4.8580605303431668E-2</v>
      </c>
      <c r="I118" s="21">
        <f>+'Cuadro 2'!I130/'Cuadro 2'!I118-1</f>
        <v>-6.4370662498528741E-2</v>
      </c>
      <c r="J118" s="21">
        <f>+'Cuadro 2'!J130/'Cuadro 2'!J118-1</f>
        <v>-3.2595613232833776E-2</v>
      </c>
      <c r="K118" s="21">
        <f>+'Cuadro 2'!K130/'Cuadro 2'!K118-1</f>
        <v>5.2020342901819561E-2</v>
      </c>
      <c r="L118" s="21">
        <f>+'Cuadro 2'!L130/'Cuadro 2'!L118-1</f>
        <v>4.5642372746359516E-3</v>
      </c>
      <c r="M118" s="21">
        <f>+'Cuadro 2'!M130/'Cuadro 2'!M118-1</f>
        <v>0.13931591946093946</v>
      </c>
      <c r="N118" s="21">
        <f>+'Cuadro 2'!N130/'Cuadro 2'!N118-1</f>
        <v>2.3287091900857648E-2</v>
      </c>
      <c r="O118" s="21">
        <f>+'Cuadro 2'!O130/'Cuadro 2'!O118-1</f>
        <v>0.10450092641335251</v>
      </c>
      <c r="P118" s="21">
        <f>+'Cuadro 2'!P130/'Cuadro 2'!P118-1</f>
        <v>0.12153314009598026</v>
      </c>
      <c r="Q118" s="21">
        <f>+'Cuadro 2'!Q130/'Cuadro 2'!Q118-1</f>
        <v>-2.1370675197268096E-2</v>
      </c>
    </row>
    <row r="119" spans="1:17" x14ac:dyDescent="0.3">
      <c r="A119" s="4">
        <v>2014</v>
      </c>
      <c r="B119" s="4" t="s">
        <v>32</v>
      </c>
      <c r="C119" s="21">
        <f>+'Cuadro 2'!C131/'Cuadro 2'!C119-1</f>
        <v>-0.10051395769009752</v>
      </c>
      <c r="D119" s="21">
        <f>+'Cuadro 2'!D131/'Cuadro 2'!D119-1</f>
        <v>-1.3334167665270069E-2</v>
      </c>
      <c r="E119" s="21">
        <f>+'Cuadro 2'!E131/'Cuadro 2'!E119-1</f>
        <v>-0.21458929069409538</v>
      </c>
      <c r="F119" s="21">
        <f>+'Cuadro 2'!F131/'Cuadro 2'!F119-1</f>
        <v>3.0481148560348448E-2</v>
      </c>
      <c r="G119" s="21">
        <f>+'Cuadro 2'!G131/'Cuadro 2'!G119-1</f>
        <v>7.2108594437293005E-2</v>
      </c>
      <c r="H119" s="21">
        <f>+'Cuadro 2'!H131/'Cuadro 2'!H119-1</f>
        <v>-9.1701547909836867E-2</v>
      </c>
      <c r="I119" s="21">
        <f>+'Cuadro 2'!I131/'Cuadro 2'!I119-1</f>
        <v>-3.0139645949671223E-2</v>
      </c>
      <c r="J119" s="21">
        <f>+'Cuadro 2'!J131/'Cuadro 2'!J119-1</f>
        <v>8.2736862256354016E-2</v>
      </c>
      <c r="K119" s="21">
        <f>+'Cuadro 2'!K131/'Cuadro 2'!K119-1</f>
        <v>3.3792968681643165E-2</v>
      </c>
      <c r="L119" s="21">
        <f>+'Cuadro 2'!L131/'Cuadro 2'!L119-1</f>
        <v>-2.0819473297509217E-2</v>
      </c>
      <c r="M119" s="21">
        <f>+'Cuadro 2'!M131/'Cuadro 2'!M119-1</f>
        <v>2.644746258293118E-2</v>
      </c>
      <c r="N119" s="21">
        <f>+'Cuadro 2'!N131/'Cuadro 2'!N119-1</f>
        <v>2.4743257573955901E-2</v>
      </c>
      <c r="O119" s="21">
        <f>+'Cuadro 2'!O131/'Cuadro 2'!O119-1</f>
        <v>0.10381342354998346</v>
      </c>
      <c r="P119" s="21">
        <f>+'Cuadro 2'!P131/'Cuadro 2'!P119-1</f>
        <v>0.11396970994394562</v>
      </c>
      <c r="Q119" s="21">
        <f>+'Cuadro 2'!Q131/'Cuadro 2'!Q119-1</f>
        <v>-2.1343092126356544E-2</v>
      </c>
    </row>
    <row r="120" spans="1:17" x14ac:dyDescent="0.3">
      <c r="A120" s="4">
        <v>2014</v>
      </c>
      <c r="B120" s="4" t="s">
        <v>33</v>
      </c>
      <c r="C120" s="21">
        <f>+'Cuadro 2'!C132/'Cuadro 2'!C120-1</f>
        <v>-8.7918809844429013E-2</v>
      </c>
      <c r="D120" s="21">
        <f>+'Cuadro 2'!D132/'Cuadro 2'!D120-1</f>
        <v>0.10548991351703441</v>
      </c>
      <c r="E120" s="21">
        <f>+'Cuadro 2'!E132/'Cuadro 2'!E120-1</f>
        <v>-0.19279056867569633</v>
      </c>
      <c r="F120" s="21">
        <f>+'Cuadro 2'!F132/'Cuadro 2'!F120-1</f>
        <v>-9.6586316080019552E-2</v>
      </c>
      <c r="G120" s="21">
        <f>+'Cuadro 2'!G132/'Cuadro 2'!G120-1</f>
        <v>6.1934751051241355E-2</v>
      </c>
      <c r="H120" s="21">
        <f>+'Cuadro 2'!H132/'Cuadro 2'!H120-1</f>
        <v>-6.5905854803925967E-3</v>
      </c>
      <c r="I120" s="21">
        <f>+'Cuadro 2'!I132/'Cuadro 2'!I120-1</f>
        <v>-4.1669792961675167E-2</v>
      </c>
      <c r="J120" s="21">
        <f>+'Cuadro 2'!J132/'Cuadro 2'!J120-1</f>
        <v>-0.10497463205000035</v>
      </c>
      <c r="K120" s="21">
        <f>+'Cuadro 2'!K132/'Cuadro 2'!K120-1</f>
        <v>4.4783542739096571E-2</v>
      </c>
      <c r="L120" s="21">
        <f>+'Cuadro 2'!L132/'Cuadro 2'!L120-1</f>
        <v>-6.2131841804813348E-6</v>
      </c>
      <c r="M120" s="21">
        <f>+'Cuadro 2'!M132/'Cuadro 2'!M120-1</f>
        <v>5.3611502408410283E-2</v>
      </c>
      <c r="N120" s="21">
        <f>+'Cuadro 2'!N132/'Cuadro 2'!N120-1</f>
        <v>2.9583912187930439E-2</v>
      </c>
      <c r="O120" s="21">
        <f>+'Cuadro 2'!O132/'Cuadro 2'!O120-1</f>
        <v>9.9113136483264919E-2</v>
      </c>
      <c r="P120" s="21">
        <f>+'Cuadro 2'!P132/'Cuadro 2'!P120-1</f>
        <v>0.1293242976383786</v>
      </c>
      <c r="Q120" s="21">
        <f>+'Cuadro 2'!Q132/'Cuadro 2'!Q120-1</f>
        <v>-4.3467875034419956E-2</v>
      </c>
    </row>
    <row r="121" spans="1:17" x14ac:dyDescent="0.3">
      <c r="A121" s="4">
        <v>2014</v>
      </c>
      <c r="B121" s="4" t="s">
        <v>34</v>
      </c>
      <c r="C121" s="21">
        <f>+'Cuadro 2'!C133/'Cuadro 2'!C121-1</f>
        <v>-3.7330778051330338E-2</v>
      </c>
      <c r="D121" s="21">
        <f>+'Cuadro 2'!D133/'Cuadro 2'!D121-1</f>
        <v>9.0873410234003194E-2</v>
      </c>
      <c r="E121" s="21">
        <f>+'Cuadro 2'!E133/'Cuadro 2'!E121-1</f>
        <v>-6.2264201495126126E-2</v>
      </c>
      <c r="F121" s="21">
        <f>+'Cuadro 2'!F133/'Cuadro 2'!F121-1</f>
        <v>-5.7376611123439281E-2</v>
      </c>
      <c r="G121" s="21">
        <f>+'Cuadro 2'!G133/'Cuadro 2'!G121-1</f>
        <v>0.26344090095631501</v>
      </c>
      <c r="H121" s="21">
        <f>+'Cuadro 2'!H133/'Cuadro 2'!H121-1</f>
        <v>-3.4668608698311232E-2</v>
      </c>
      <c r="I121" s="21">
        <f>+'Cuadro 2'!I133/'Cuadro 2'!I121-1</f>
        <v>1.4819152767757915E-2</v>
      </c>
      <c r="J121" s="21">
        <f>+'Cuadro 2'!J133/'Cuadro 2'!J121-1</f>
        <v>-6.3011057798733505E-2</v>
      </c>
      <c r="K121" s="21">
        <f>+'Cuadro 2'!K133/'Cuadro 2'!K121-1</f>
        <v>4.5655498057828092E-2</v>
      </c>
      <c r="L121" s="21">
        <f>+'Cuadro 2'!L133/'Cuadro 2'!L121-1</f>
        <v>4.7074936488233909E-3</v>
      </c>
      <c r="M121" s="21">
        <f>+'Cuadro 2'!M133/'Cuadro 2'!M121-1</f>
        <v>-1.8994916071412127E-2</v>
      </c>
      <c r="N121" s="21">
        <f>+'Cuadro 2'!N133/'Cuadro 2'!N121-1</f>
        <v>4.0172744264953986E-2</v>
      </c>
      <c r="O121" s="21">
        <f>+'Cuadro 2'!O133/'Cuadro 2'!O121-1</f>
        <v>9.5807672556981194E-2</v>
      </c>
      <c r="P121" s="21">
        <f>+'Cuadro 2'!P133/'Cuadro 2'!P121-1</f>
        <v>0.14112773808666934</v>
      </c>
      <c r="Q121" s="21">
        <f>+'Cuadro 2'!Q133/'Cuadro 2'!Q121-1</f>
        <v>-4.0765023664282585E-2</v>
      </c>
    </row>
    <row r="122" spans="1:17" x14ac:dyDescent="0.3">
      <c r="A122" s="4">
        <v>2014</v>
      </c>
      <c r="B122" s="4" t="s">
        <v>35</v>
      </c>
      <c r="C122" s="21">
        <f>+'Cuadro 2'!C134/'Cuadro 2'!C122-1</f>
        <v>-4.9553144617205946E-2</v>
      </c>
      <c r="D122" s="21">
        <f>+'Cuadro 2'!D134/'Cuadro 2'!D122-1</f>
        <v>9.0792493264018725E-2</v>
      </c>
      <c r="E122" s="21">
        <f>+'Cuadro 2'!E134/'Cuadro 2'!E122-1</f>
        <v>-0.15473809731923915</v>
      </c>
      <c r="F122" s="21">
        <f>+'Cuadro 2'!F134/'Cuadro 2'!F122-1</f>
        <v>2.974004568546218E-2</v>
      </c>
      <c r="G122" s="21">
        <f>+'Cuadro 2'!G134/'Cuadro 2'!G122-1</f>
        <v>7.7249158136901475E-2</v>
      </c>
      <c r="H122" s="21">
        <f>+'Cuadro 2'!H134/'Cuadro 2'!H122-1</f>
        <v>-3.8125259449677484E-2</v>
      </c>
      <c r="I122" s="21">
        <f>+'Cuadro 2'!I134/'Cuadro 2'!I122-1</f>
        <v>1.4879901555312935E-2</v>
      </c>
      <c r="J122" s="21">
        <f>+'Cuadro 2'!J134/'Cuadro 2'!J122-1</f>
        <v>0.10569035748027211</v>
      </c>
      <c r="K122" s="21">
        <f>+'Cuadro 2'!K134/'Cuadro 2'!K122-1</f>
        <v>4.0175428788271184E-2</v>
      </c>
      <c r="L122" s="21">
        <f>+'Cuadro 2'!L134/'Cuadro 2'!L122-1</f>
        <v>-1.2400588478933661E-2</v>
      </c>
      <c r="M122" s="21">
        <f>+'Cuadro 2'!M134/'Cuadro 2'!M122-1</f>
        <v>-1.4445846090251124E-2</v>
      </c>
      <c r="N122" s="21">
        <f>+'Cuadro 2'!N134/'Cuadro 2'!N122-1</f>
        <v>2.8528531077454566E-2</v>
      </c>
      <c r="O122" s="21">
        <f>+'Cuadro 2'!O134/'Cuadro 2'!O122-1</f>
        <v>0.10044203706118715</v>
      </c>
      <c r="P122" s="21">
        <f>+'Cuadro 2'!P134/'Cuadro 2'!P122-1</f>
        <v>3.1734227008888727E-2</v>
      </c>
      <c r="Q122" s="21">
        <f>+'Cuadro 2'!Q134/'Cuadro 2'!Q122-1</f>
        <v>-3.5891315376790578E-2</v>
      </c>
    </row>
    <row r="123" spans="1:17" x14ac:dyDescent="0.3">
      <c r="A123" s="10">
        <v>2014</v>
      </c>
      <c r="B123" s="10" t="s">
        <v>36</v>
      </c>
      <c r="C123" s="22">
        <f>+'Cuadro 2'!C135/'Cuadro 2'!C123-1</f>
        <v>-0.10376762063197664</v>
      </c>
      <c r="D123" s="22">
        <f>+'Cuadro 2'!D135/'Cuadro 2'!D123-1</f>
        <v>0.18296265343119744</v>
      </c>
      <c r="E123" s="22">
        <f>+'Cuadro 2'!E135/'Cuadro 2'!E123-1</f>
        <v>-0.15321574826652495</v>
      </c>
      <c r="F123" s="22">
        <f>+'Cuadro 2'!F135/'Cuadro 2'!F123-1</f>
        <v>2.4784519001956662E-2</v>
      </c>
      <c r="G123" s="22">
        <f>+'Cuadro 2'!G135/'Cuadro 2'!G123-1</f>
        <v>1.3435119069339141E-2</v>
      </c>
      <c r="H123" s="22">
        <f>+'Cuadro 2'!H135/'Cuadro 2'!H123-1</f>
        <v>5.4318447049873875E-2</v>
      </c>
      <c r="I123" s="22">
        <f>+'Cuadro 2'!I135/'Cuadro 2'!I123-1</f>
        <v>-4.0798429938223579E-3</v>
      </c>
      <c r="J123" s="22">
        <f>+'Cuadro 2'!J135/'Cuadro 2'!J123-1</f>
        <v>2.4285281937101999E-3</v>
      </c>
      <c r="K123" s="22">
        <f>+'Cuadro 2'!K135/'Cuadro 2'!K123-1</f>
        <v>7.2971845204713448E-2</v>
      </c>
      <c r="L123" s="22">
        <f>+'Cuadro 2'!L135/'Cuadro 2'!L123-1</f>
        <v>-2.9722042868611687E-2</v>
      </c>
      <c r="M123" s="22">
        <f>+'Cuadro 2'!M135/'Cuadro 2'!M123-1</f>
        <v>2.925828775547834E-2</v>
      </c>
      <c r="N123" s="22">
        <f>+'Cuadro 2'!N135/'Cuadro 2'!N123-1</f>
        <v>2.0832299658242626E-2</v>
      </c>
      <c r="O123" s="22">
        <f>+'Cuadro 2'!O135/'Cuadro 2'!O123-1</f>
        <v>7.0543167719938404E-2</v>
      </c>
      <c r="P123" s="22">
        <f>+'Cuadro 2'!P135/'Cuadro 2'!P123-1</f>
        <v>3.6113100870115877E-2</v>
      </c>
      <c r="Q123" s="22">
        <f>+'Cuadro 2'!Q135/'Cuadro 2'!Q123-1</f>
        <v>1.2991385892622276E-3</v>
      </c>
    </row>
    <row r="124" spans="1:17" x14ac:dyDescent="0.3">
      <c r="A124" s="4">
        <v>2015</v>
      </c>
      <c r="B124" s="19" t="s">
        <v>25</v>
      </c>
      <c r="C124" s="21">
        <f>+'Cuadro 2'!C136/'Cuadro 2'!C124-1</f>
        <v>-0.30195109416399746</v>
      </c>
      <c r="D124" s="21">
        <f>+'Cuadro 2'!D136/'Cuadro 2'!D124-1</f>
        <v>0.24447347465685199</v>
      </c>
      <c r="E124" s="21">
        <f>+'Cuadro 2'!E136/'Cuadro 2'!E124-1</f>
        <v>-0.19556024310363618</v>
      </c>
      <c r="F124" s="21">
        <f>+'Cuadro 2'!F136/'Cuadro 2'!F124-1</f>
        <v>7.5634091274705328E-2</v>
      </c>
      <c r="G124" s="21">
        <f>+'Cuadro 2'!G136/'Cuadro 2'!G124-1</f>
        <v>-0.19789850355488325</v>
      </c>
      <c r="H124" s="21">
        <f>+'Cuadro 2'!H136/'Cuadro 2'!H124-1</f>
        <v>7.4169387192390079E-2</v>
      </c>
      <c r="I124" s="21">
        <f>+'Cuadro 2'!I136/'Cuadro 2'!I124-1</f>
        <v>-6.6430220942600204E-2</v>
      </c>
      <c r="J124" s="21">
        <f>+'Cuadro 2'!J136/'Cuadro 2'!J124-1</f>
        <v>4.103582888544488E-2</v>
      </c>
      <c r="K124" s="21">
        <f>+'Cuadro 2'!K136/'Cuadro 2'!K124-1</f>
        <v>9.053616723136404E-2</v>
      </c>
      <c r="L124" s="21">
        <f>+'Cuadro 2'!L136/'Cuadro 2'!L124-1</f>
        <v>-9.4011487433671714E-3</v>
      </c>
      <c r="M124" s="21">
        <f>+'Cuadro 2'!M136/'Cuadro 2'!M124-1</f>
        <v>-9.1394765372418973E-3</v>
      </c>
      <c r="N124" s="21">
        <f>+'Cuadro 2'!N136/'Cuadro 2'!N124-1</f>
        <v>3.7278782059386728E-2</v>
      </c>
      <c r="O124" s="21">
        <f>+'Cuadro 2'!O136/'Cuadro 2'!O124-1</f>
        <v>6.6694547796746662E-2</v>
      </c>
      <c r="P124" s="21">
        <f>+'Cuadro 2'!P136/'Cuadro 2'!P124-1</f>
        <v>2.7215096810260686E-2</v>
      </c>
      <c r="Q124" s="21">
        <f>+'Cuadro 2'!Q136/'Cuadro 2'!Q124-1</f>
        <v>4.9371309200536784E-2</v>
      </c>
    </row>
    <row r="125" spans="1:17" x14ac:dyDescent="0.3">
      <c r="A125" s="4">
        <v>2015</v>
      </c>
      <c r="B125" s="4" t="s">
        <v>26</v>
      </c>
      <c r="C125" s="21">
        <f>+'Cuadro 2'!C137/'Cuadro 2'!C125-1</f>
        <v>-0.30572825489453814</v>
      </c>
      <c r="D125" s="21">
        <f>+'Cuadro 2'!D137/'Cuadro 2'!D125-1</f>
        <v>0.33669427294672882</v>
      </c>
      <c r="E125" s="21">
        <f>+'Cuadro 2'!E137/'Cuadro 2'!E125-1</f>
        <v>0.23901093335787649</v>
      </c>
      <c r="F125" s="21">
        <f>+'Cuadro 2'!F137/'Cuadro 2'!F125-1</f>
        <v>8.6443586435194009E-2</v>
      </c>
      <c r="G125" s="21">
        <f>+'Cuadro 2'!G137/'Cuadro 2'!G125-1</f>
        <v>-0.19462504814241055</v>
      </c>
      <c r="H125" s="21">
        <f>+'Cuadro 2'!H137/'Cuadro 2'!H125-1</f>
        <v>0.15144210632055843</v>
      </c>
      <c r="I125" s="21">
        <f>+'Cuadro 2'!I137/'Cuadro 2'!I125-1</f>
        <v>-5.8613735011547874E-3</v>
      </c>
      <c r="J125" s="21">
        <f>+'Cuadro 2'!J137/'Cuadro 2'!J125-1</f>
        <v>-2.8659000046460381E-4</v>
      </c>
      <c r="K125" s="21">
        <f>+'Cuadro 2'!K137/'Cuadro 2'!K125-1</f>
        <v>9.8302663457689565E-2</v>
      </c>
      <c r="L125" s="21">
        <f>+'Cuadro 2'!L137/'Cuadro 2'!L125-1</f>
        <v>4.4426174990122025E-2</v>
      </c>
      <c r="M125" s="21">
        <f>+'Cuadro 2'!M137/'Cuadro 2'!M125-1</f>
        <v>0.12383390704788977</v>
      </c>
      <c r="N125" s="21">
        <f>+'Cuadro 2'!N137/'Cuadro 2'!N125-1</f>
        <v>2.2963454984432641E-2</v>
      </c>
      <c r="O125" s="21">
        <f>+'Cuadro 2'!O137/'Cuadro 2'!O125-1</f>
        <v>5.3020148363124298E-2</v>
      </c>
      <c r="P125" s="21">
        <f>+'Cuadro 2'!P137/'Cuadro 2'!P125-1</f>
        <v>2.9131682456156938E-2</v>
      </c>
      <c r="Q125" s="21">
        <f>+'Cuadro 2'!Q137/'Cuadro 2'!Q125-1</f>
        <v>6.1690777316394607E-2</v>
      </c>
    </row>
    <row r="126" spans="1:17" x14ac:dyDescent="0.3">
      <c r="A126" s="4">
        <v>2015</v>
      </c>
      <c r="B126" s="4" t="s">
        <v>27</v>
      </c>
      <c r="C126" s="21">
        <f>+'Cuadro 2'!C138/'Cuadro 2'!C126-1</f>
        <v>-0.28506238050607102</v>
      </c>
      <c r="D126" s="21">
        <f>+'Cuadro 2'!D138/'Cuadro 2'!D126-1</f>
        <v>0.44107950169233967</v>
      </c>
      <c r="E126" s="21">
        <f>+'Cuadro 2'!E138/'Cuadro 2'!E126-1</f>
        <v>0.51978929081597469</v>
      </c>
      <c r="F126" s="21">
        <f>+'Cuadro 2'!F138/'Cuadro 2'!F126-1</f>
        <v>0.27360948740082058</v>
      </c>
      <c r="G126" s="21">
        <f>+'Cuadro 2'!G138/'Cuadro 2'!G126-1</f>
        <v>0.21647046110432089</v>
      </c>
      <c r="H126" s="21">
        <f>+'Cuadro 2'!H138/'Cuadro 2'!H126-1</f>
        <v>0.24213106288286923</v>
      </c>
      <c r="I126" s="21">
        <f>+'Cuadro 2'!I138/'Cuadro 2'!I126-1</f>
        <v>0.1116971765585244</v>
      </c>
      <c r="J126" s="21">
        <f>+'Cuadro 2'!J138/'Cuadro 2'!J126-1</f>
        <v>7.6161390071973534E-2</v>
      </c>
      <c r="K126" s="21">
        <f>+'Cuadro 2'!K138/'Cuadro 2'!K126-1</f>
        <v>9.3823975350103339E-2</v>
      </c>
      <c r="L126" s="21">
        <f>+'Cuadro 2'!L138/'Cuadro 2'!L126-1</f>
        <v>8.4238413880585394E-2</v>
      </c>
      <c r="M126" s="21">
        <f>+'Cuadro 2'!M138/'Cuadro 2'!M126-1</f>
        <v>9.4160330685167049E-2</v>
      </c>
      <c r="N126" s="21">
        <f>+'Cuadro 2'!N138/'Cuadro 2'!N126-1</f>
        <v>4.6134196460679844E-2</v>
      </c>
      <c r="O126" s="21">
        <f>+'Cuadro 2'!O138/'Cuadro 2'!O126-1</f>
        <v>8.3193563552584893E-2</v>
      </c>
      <c r="P126" s="21">
        <f>+'Cuadro 2'!P138/'Cuadro 2'!P126-1</f>
        <v>3.0567205910435602E-2</v>
      </c>
      <c r="Q126" s="21">
        <f>+'Cuadro 2'!Q138/'Cuadro 2'!Q126-1</f>
        <v>0.10479644002825128</v>
      </c>
    </row>
    <row r="127" spans="1:17" x14ac:dyDescent="0.3">
      <c r="A127" s="4">
        <v>2015</v>
      </c>
      <c r="B127" s="4" t="s">
        <v>28</v>
      </c>
      <c r="C127" s="21">
        <f>+'Cuadro 2'!C139/'Cuadro 2'!C127-1</f>
        <v>-0.25662242936510615</v>
      </c>
      <c r="D127" s="21">
        <f>+'Cuadro 2'!D139/'Cuadro 2'!D127-1</f>
        <v>0.38691081593803167</v>
      </c>
      <c r="E127" s="21">
        <f>+'Cuadro 2'!E139/'Cuadro 2'!E127-1</f>
        <v>0.14712712648691761</v>
      </c>
      <c r="F127" s="21">
        <f>+'Cuadro 2'!F139/'Cuadro 2'!F127-1</f>
        <v>0.25902885681095555</v>
      </c>
      <c r="G127" s="21">
        <f>+'Cuadro 2'!G139/'Cuadro 2'!G127-1</f>
        <v>7.206145849043355E-2</v>
      </c>
      <c r="H127" s="21">
        <f>+'Cuadro 2'!H139/'Cuadro 2'!H127-1</f>
        <v>0.23705372495720067</v>
      </c>
      <c r="I127" s="21">
        <f>+'Cuadro 2'!I139/'Cuadro 2'!I127-1</f>
        <v>0.10245379839114288</v>
      </c>
      <c r="J127" s="21">
        <f>+'Cuadro 2'!J139/'Cuadro 2'!J127-1</f>
        <v>8.0808244640518945E-2</v>
      </c>
      <c r="K127" s="21">
        <f>+'Cuadro 2'!K139/'Cuadro 2'!K127-1</f>
        <v>6.1014681569279805E-2</v>
      </c>
      <c r="L127" s="21">
        <f>+'Cuadro 2'!L139/'Cuadro 2'!L127-1</f>
        <v>8.7294254237356705E-2</v>
      </c>
      <c r="M127" s="21">
        <f>+'Cuadro 2'!M139/'Cuadro 2'!M127-1</f>
        <v>0.1358858218006489</v>
      </c>
      <c r="N127" s="21">
        <f>+'Cuadro 2'!N139/'Cuadro 2'!N127-1</f>
        <v>3.5555173908244031E-2</v>
      </c>
      <c r="O127" s="21">
        <f>+'Cuadro 2'!O139/'Cuadro 2'!O127-1</f>
        <v>6.7508519604843276E-2</v>
      </c>
      <c r="P127" s="21">
        <f>+'Cuadro 2'!P139/'Cuadro 2'!P127-1</f>
        <v>2.9370239042437074E-2</v>
      </c>
      <c r="Q127" s="21">
        <f>+'Cuadro 2'!Q139/'Cuadro 2'!Q127-1</f>
        <v>0.11534646190245268</v>
      </c>
    </row>
    <row r="128" spans="1:17" x14ac:dyDescent="0.3">
      <c r="A128" s="4">
        <v>2015</v>
      </c>
      <c r="B128" s="4" t="s">
        <v>29</v>
      </c>
      <c r="C128" s="21">
        <f>+'Cuadro 2'!C140/'Cuadro 2'!C128-1</f>
        <v>-0.21455005160442175</v>
      </c>
      <c r="D128" s="21">
        <f>+'Cuadro 2'!D140/'Cuadro 2'!D128-1</f>
        <v>0.36188810494862866</v>
      </c>
      <c r="E128" s="21">
        <f>+'Cuadro 2'!E140/'Cuadro 2'!E128-1</f>
        <v>0.30705150602079145</v>
      </c>
      <c r="F128" s="21">
        <f>+'Cuadro 2'!F140/'Cuadro 2'!F128-1</f>
        <v>0.18595514073583042</v>
      </c>
      <c r="G128" s="21">
        <f>+'Cuadro 2'!G140/'Cuadro 2'!G128-1</f>
        <v>0.1560654031676576</v>
      </c>
      <c r="H128" s="21">
        <f>+'Cuadro 2'!H140/'Cuadro 2'!H128-1</f>
        <v>0.16058964867584513</v>
      </c>
      <c r="I128" s="21">
        <f>+'Cuadro 2'!I140/'Cuadro 2'!I128-1</f>
        <v>6.2341234440775439E-2</v>
      </c>
      <c r="J128" s="21">
        <f>+'Cuadro 2'!J140/'Cuadro 2'!J128-1</f>
        <v>0.22270005191517694</v>
      </c>
      <c r="K128" s="21">
        <f>+'Cuadro 2'!K140/'Cuadro 2'!K128-1</f>
        <v>2.3708163871936305E-2</v>
      </c>
      <c r="L128" s="21">
        <f>+'Cuadro 2'!L140/'Cuadro 2'!L128-1</f>
        <v>6.6689132026846787E-2</v>
      </c>
      <c r="M128" s="21">
        <f>+'Cuadro 2'!M140/'Cuadro 2'!M128-1</f>
        <v>-7.2892502900888667E-3</v>
      </c>
      <c r="N128" s="21">
        <f>+'Cuadro 2'!N140/'Cuadro 2'!N128-1</f>
        <v>3.7679314701853484E-2</v>
      </c>
      <c r="O128" s="21">
        <f>+'Cuadro 2'!O140/'Cuadro 2'!O128-1</f>
        <v>7.3358247189406312E-2</v>
      </c>
      <c r="P128" s="21">
        <f>+'Cuadro 2'!P140/'Cuadro 2'!P128-1</f>
        <v>3.2181233590437008E-2</v>
      </c>
      <c r="Q128" s="21">
        <f>+'Cuadro 2'!Q140/'Cuadro 2'!Q128-1</f>
        <v>0.12451066413440803</v>
      </c>
    </row>
    <row r="129" spans="1:17" x14ac:dyDescent="0.3">
      <c r="A129" s="4">
        <v>2015</v>
      </c>
      <c r="B129" s="4" t="s">
        <v>30</v>
      </c>
      <c r="C129" s="21">
        <f>+'Cuadro 2'!C141/'Cuadro 2'!C129-1</f>
        <v>-0.11981232410806941</v>
      </c>
      <c r="D129" s="21">
        <f>+'Cuadro 2'!D141/'Cuadro 2'!D129-1</f>
        <v>0.40179605398124796</v>
      </c>
      <c r="E129" s="21">
        <f>+'Cuadro 2'!E141/'Cuadro 2'!E129-1</f>
        <v>0.23366448017241903</v>
      </c>
      <c r="F129" s="21">
        <f>+'Cuadro 2'!F141/'Cuadro 2'!F129-1</f>
        <v>0.24212285379568321</v>
      </c>
      <c r="G129" s="21">
        <f>+'Cuadro 2'!G141/'Cuadro 2'!G129-1</f>
        <v>0.11415943706943832</v>
      </c>
      <c r="H129" s="21">
        <f>+'Cuadro 2'!H141/'Cuadro 2'!H129-1</f>
        <v>0.18578076676497624</v>
      </c>
      <c r="I129" s="21">
        <f>+'Cuadro 2'!I141/'Cuadro 2'!I129-1</f>
        <v>5.6152541092169939E-2</v>
      </c>
      <c r="J129" s="21">
        <f>+'Cuadro 2'!J141/'Cuadro 2'!J129-1</f>
        <v>0.18163395421485284</v>
      </c>
      <c r="K129" s="21">
        <f>+'Cuadro 2'!K141/'Cuadro 2'!K129-1</f>
        <v>4.1616161285158881E-2</v>
      </c>
      <c r="L129" s="21">
        <f>+'Cuadro 2'!L141/'Cuadro 2'!L129-1</f>
        <v>0.11881037867065514</v>
      </c>
      <c r="M129" s="21">
        <f>+'Cuadro 2'!M141/'Cuadro 2'!M129-1</f>
        <v>0.22228157336334786</v>
      </c>
      <c r="N129" s="21">
        <f>+'Cuadro 2'!N141/'Cuadro 2'!N129-1</f>
        <v>3.7375825772083315E-2</v>
      </c>
      <c r="O129" s="21">
        <f>+'Cuadro 2'!O141/'Cuadro 2'!O129-1</f>
        <v>6.6374194622450977E-2</v>
      </c>
      <c r="P129" s="21">
        <f>+'Cuadro 2'!P141/'Cuadro 2'!P129-1</f>
        <v>3.5640234926838765E-2</v>
      </c>
      <c r="Q129" s="21">
        <f>+'Cuadro 2'!Q141/'Cuadro 2'!Q129-1</f>
        <v>0.15227322214218897</v>
      </c>
    </row>
    <row r="130" spans="1:17" x14ac:dyDescent="0.3">
      <c r="A130" s="4">
        <v>2015</v>
      </c>
      <c r="B130" s="4" t="s">
        <v>31</v>
      </c>
      <c r="C130" s="21">
        <f>+'Cuadro 2'!C142/'Cuadro 2'!C130-1</f>
        <v>-9.8207051492065101E-2</v>
      </c>
      <c r="D130" s="21">
        <f>+'Cuadro 2'!D142/'Cuadro 2'!D130-1</f>
        <v>0.36463667772630526</v>
      </c>
      <c r="E130" s="21">
        <f>+'Cuadro 2'!E142/'Cuadro 2'!E130-1</f>
        <v>0.10202677266201565</v>
      </c>
      <c r="F130" s="21">
        <f>+'Cuadro 2'!F142/'Cuadro 2'!F130-1</f>
        <v>4.4301282467151815E-2</v>
      </c>
      <c r="G130" s="21">
        <f>+'Cuadro 2'!G142/'Cuadro 2'!G130-1</f>
        <v>5.9998833205917368E-2</v>
      </c>
      <c r="H130" s="21">
        <f>+'Cuadro 2'!H142/'Cuadro 2'!H130-1</f>
        <v>0.15860612906794147</v>
      </c>
      <c r="I130" s="21">
        <f>+'Cuadro 2'!I142/'Cuadro 2'!I130-1</f>
        <v>6.0950461406875656E-2</v>
      </c>
      <c r="J130" s="21">
        <f>+'Cuadro 2'!J142/'Cuadro 2'!J130-1</f>
        <v>7.048045662304081E-2</v>
      </c>
      <c r="K130" s="21">
        <f>+'Cuadro 2'!K142/'Cuadro 2'!K130-1</f>
        <v>6.9569893561811647E-2</v>
      </c>
      <c r="L130" s="21">
        <f>+'Cuadro 2'!L142/'Cuadro 2'!L130-1</f>
        <v>7.6527448685424382E-2</v>
      </c>
      <c r="M130" s="21">
        <f>+'Cuadro 2'!M142/'Cuadro 2'!M130-1</f>
        <v>-1.5428987741459066E-2</v>
      </c>
      <c r="N130" s="21">
        <f>+'Cuadro 2'!N142/'Cuadro 2'!N130-1</f>
        <v>3.790390550778322E-2</v>
      </c>
      <c r="O130" s="21">
        <f>+'Cuadro 2'!O142/'Cuadro 2'!O130-1</f>
        <v>5.7624010322688601E-2</v>
      </c>
      <c r="P130" s="21">
        <f>+'Cuadro 2'!P142/'Cuadro 2'!P130-1</f>
        <v>3.4108624371041563E-2</v>
      </c>
      <c r="Q130" s="21">
        <f>+'Cuadro 2'!Q142/'Cuadro 2'!Q130-1</f>
        <v>0.16730048063294323</v>
      </c>
    </row>
    <row r="131" spans="1:17" x14ac:dyDescent="0.3">
      <c r="A131" s="4">
        <v>2015</v>
      </c>
      <c r="B131" s="4" t="s">
        <v>32</v>
      </c>
      <c r="C131" s="21">
        <f>+'Cuadro 2'!C143/'Cuadro 2'!C131-1</f>
        <v>-9.6169692919685912E-2</v>
      </c>
      <c r="D131" s="21">
        <f>+'Cuadro 2'!D143/'Cuadro 2'!D131-1</f>
        <v>0.39912888851570427</v>
      </c>
      <c r="E131" s="21">
        <f>+'Cuadro 2'!E143/'Cuadro 2'!E131-1</f>
        <v>-8.4869722580608431E-2</v>
      </c>
      <c r="F131" s="21">
        <f>+'Cuadro 2'!F143/'Cuadro 2'!F131-1</f>
        <v>0.12646669844008884</v>
      </c>
      <c r="G131" s="21">
        <f>+'Cuadro 2'!G143/'Cuadro 2'!G131-1</f>
        <v>7.0054335638059184E-2</v>
      </c>
      <c r="H131" s="21">
        <f>+'Cuadro 2'!H143/'Cuadro 2'!H131-1</f>
        <v>0.12372818903424565</v>
      </c>
      <c r="I131" s="21">
        <f>+'Cuadro 2'!I143/'Cuadro 2'!I131-1</f>
        <v>2.8063224654503838E-2</v>
      </c>
      <c r="J131" s="21">
        <f>+'Cuadro 2'!J143/'Cuadro 2'!J131-1</f>
        <v>-6.9659650094466841E-4</v>
      </c>
      <c r="K131" s="21">
        <f>+'Cuadro 2'!K143/'Cuadro 2'!K131-1</f>
        <v>7.6494940849642923E-2</v>
      </c>
      <c r="L131" s="21">
        <f>+'Cuadro 2'!L143/'Cuadro 2'!L131-1</f>
        <v>7.3822916961119978E-2</v>
      </c>
      <c r="M131" s="21">
        <f>+'Cuadro 2'!M143/'Cuadro 2'!M131-1</f>
        <v>0.10390554526675655</v>
      </c>
      <c r="N131" s="21">
        <f>+'Cuadro 2'!N143/'Cuadro 2'!N131-1</f>
        <v>3.5262194242626776E-2</v>
      </c>
      <c r="O131" s="21">
        <f>+'Cuadro 2'!O143/'Cuadro 2'!O131-1</f>
        <v>5.4186248673574688E-2</v>
      </c>
      <c r="P131" s="21">
        <f>+'Cuadro 2'!P143/'Cuadro 2'!P131-1</f>
        <v>3.6900822959805568E-2</v>
      </c>
      <c r="Q131" s="21">
        <f>+'Cuadro 2'!Q143/'Cuadro 2'!Q131-1</f>
        <v>0.18494921450664337</v>
      </c>
    </row>
    <row r="132" spans="1:17" x14ac:dyDescent="0.3">
      <c r="A132" s="4">
        <v>2015</v>
      </c>
      <c r="B132" s="4" t="s">
        <v>33</v>
      </c>
      <c r="C132" s="21">
        <f>+'Cuadro 2'!C144/'Cuadro 2'!C132-1</f>
        <v>-0.12564701445881299</v>
      </c>
      <c r="D132" s="21">
        <f>+'Cuadro 2'!D144/'Cuadro 2'!D132-1</f>
        <v>0.34517797033386444</v>
      </c>
      <c r="E132" s="21">
        <f>+'Cuadro 2'!E144/'Cuadro 2'!E132-1</f>
        <v>0.35738604923320638</v>
      </c>
      <c r="F132" s="21">
        <f>+'Cuadro 2'!F144/'Cuadro 2'!F132-1</f>
        <v>8.3427832011514935E-2</v>
      </c>
      <c r="G132" s="21">
        <f>+'Cuadro 2'!G144/'Cuadro 2'!G132-1</f>
        <v>8.2542301854407807E-2</v>
      </c>
      <c r="H132" s="21">
        <f>+'Cuadro 2'!H144/'Cuadro 2'!H132-1</f>
        <v>0.15215341390299142</v>
      </c>
      <c r="I132" s="21">
        <f>+'Cuadro 2'!I144/'Cuadro 2'!I132-1</f>
        <v>5.3792382217630275E-2</v>
      </c>
      <c r="J132" s="21">
        <f>+'Cuadro 2'!J144/'Cuadro 2'!J132-1</f>
        <v>0.21023641370073953</v>
      </c>
      <c r="K132" s="21">
        <f>+'Cuadro 2'!K144/'Cuadro 2'!K132-1</f>
        <v>7.2401269849436067E-2</v>
      </c>
      <c r="L132" s="21">
        <f>+'Cuadro 2'!L144/'Cuadro 2'!L132-1</f>
        <v>5.9079891729774126E-2</v>
      </c>
      <c r="M132" s="21">
        <f>+'Cuadro 2'!M144/'Cuadro 2'!M132-1</f>
        <v>1.7687875549077914E-2</v>
      </c>
      <c r="N132" s="21">
        <f>+'Cuadro 2'!N144/'Cuadro 2'!N132-1</f>
        <v>2.92201211321097E-2</v>
      </c>
      <c r="O132" s="21">
        <f>+'Cuadro 2'!O144/'Cuadro 2'!O132-1</f>
        <v>5.8444506855443557E-2</v>
      </c>
      <c r="P132" s="21">
        <f>+'Cuadro 2'!P144/'Cuadro 2'!P132-1</f>
        <v>3.1046395719722897E-2</v>
      </c>
      <c r="Q132" s="21">
        <f>+'Cuadro 2'!Q144/'Cuadro 2'!Q132-1</f>
        <v>0.21572334160939799</v>
      </c>
    </row>
    <row r="133" spans="1:17" x14ac:dyDescent="0.3">
      <c r="A133" s="4">
        <v>2015</v>
      </c>
      <c r="B133" s="4" t="s">
        <v>34</v>
      </c>
      <c r="C133" s="21">
        <f>+'Cuadro 2'!C145/'Cuadro 2'!C133-1</f>
        <v>-9.7917865162662321E-2</v>
      </c>
      <c r="D133" s="21">
        <f>+'Cuadro 2'!D145/'Cuadro 2'!D133-1</f>
        <v>0.40927157304534822</v>
      </c>
      <c r="E133" s="21">
        <f>+'Cuadro 2'!E145/'Cuadro 2'!E133-1</f>
        <v>0.33568781105740886</v>
      </c>
      <c r="F133" s="21">
        <f>+'Cuadro 2'!F145/'Cuadro 2'!F133-1</f>
        <v>8.4961012793485668E-2</v>
      </c>
      <c r="G133" s="21">
        <f>+'Cuadro 2'!G145/'Cuadro 2'!G133-1</f>
        <v>-0.1126571995731388</v>
      </c>
      <c r="H133" s="21">
        <f>+'Cuadro 2'!H145/'Cuadro 2'!H133-1</f>
        <v>0.14199283619195335</v>
      </c>
      <c r="I133" s="21">
        <f>+'Cuadro 2'!I145/'Cuadro 2'!I133-1</f>
        <v>1.3416412986138493E-2</v>
      </c>
      <c r="J133" s="21">
        <f>+'Cuadro 2'!J145/'Cuadro 2'!J133-1</f>
        <v>6.1313477273896355E-2</v>
      </c>
      <c r="K133" s="21">
        <f>+'Cuadro 2'!K145/'Cuadro 2'!K133-1</f>
        <v>3.4269129574916457E-2</v>
      </c>
      <c r="L133" s="21">
        <f>+'Cuadro 2'!L145/'Cuadro 2'!L133-1</f>
        <v>1.8845976242883644E-2</v>
      </c>
      <c r="M133" s="21">
        <f>+'Cuadro 2'!M145/'Cuadro 2'!M133-1</f>
        <v>7.0578430127042013E-2</v>
      </c>
      <c r="N133" s="21">
        <f>+'Cuadro 2'!N145/'Cuadro 2'!N133-1</f>
        <v>1.8079836688787321E-2</v>
      </c>
      <c r="O133" s="21">
        <f>+'Cuadro 2'!O145/'Cuadro 2'!O133-1</f>
        <v>4.3418172958646029E-2</v>
      </c>
      <c r="P133" s="21">
        <f>+'Cuadro 2'!P145/'Cuadro 2'!P133-1</f>
        <v>2.8133721079862894E-2</v>
      </c>
      <c r="Q133" s="21">
        <f>+'Cuadro 2'!Q145/'Cuadro 2'!Q133-1</f>
        <v>0.19775568962463019</v>
      </c>
    </row>
    <row r="134" spans="1:17" x14ac:dyDescent="0.3">
      <c r="A134" s="4">
        <v>2015</v>
      </c>
      <c r="B134" s="4" t="s">
        <v>35</v>
      </c>
      <c r="C134" s="21">
        <f>+'Cuadro 2'!C146/'Cuadro 2'!C134-1</f>
        <v>-6.5092617220541937E-2</v>
      </c>
      <c r="D134" s="21">
        <f>+'Cuadro 2'!D146/'Cuadro 2'!D134-1</f>
        <v>0.46476404714071773</v>
      </c>
      <c r="E134" s="21">
        <f>+'Cuadro 2'!E146/'Cuadro 2'!E134-1</f>
        <v>0.27945969522822467</v>
      </c>
      <c r="F134" s="21">
        <f>+'Cuadro 2'!F146/'Cuadro 2'!F134-1</f>
        <v>6.0097505653774697E-2</v>
      </c>
      <c r="G134" s="21">
        <f>+'Cuadro 2'!G146/'Cuadro 2'!G134-1</f>
        <v>9.6580460415653269E-2</v>
      </c>
      <c r="H134" s="21">
        <f>+'Cuadro 2'!H146/'Cuadro 2'!H134-1</f>
        <v>0.19402293322894892</v>
      </c>
      <c r="I134" s="21">
        <f>+'Cuadro 2'!I146/'Cuadro 2'!I134-1</f>
        <v>7.7286804686058863E-2</v>
      </c>
      <c r="J134" s="21">
        <f>+'Cuadro 2'!J146/'Cuadro 2'!J134-1</f>
        <v>3.3176310928277664E-2</v>
      </c>
      <c r="K134" s="21">
        <f>+'Cuadro 2'!K146/'Cuadro 2'!K134-1</f>
        <v>7.0162847895749447E-3</v>
      </c>
      <c r="L134" s="21">
        <f>+'Cuadro 2'!L146/'Cuadro 2'!L134-1</f>
        <v>6.346571243718846E-2</v>
      </c>
      <c r="M134" s="21">
        <f>+'Cuadro 2'!M146/'Cuadro 2'!M134-1</f>
        <v>5.1880805522037665E-2</v>
      </c>
      <c r="N134" s="21">
        <f>+'Cuadro 2'!N146/'Cuadro 2'!N134-1</f>
        <v>2.5224859434750169E-2</v>
      </c>
      <c r="O134" s="21">
        <f>+'Cuadro 2'!O146/'Cuadro 2'!O134-1</f>
        <v>4.565443991563245E-2</v>
      </c>
      <c r="P134" s="21">
        <f>+'Cuadro 2'!P146/'Cuadro 2'!P134-1</f>
        <v>2.7249778947631587E-2</v>
      </c>
      <c r="Q134" s="21">
        <f>+'Cuadro 2'!Q146/'Cuadro 2'!Q134-1</f>
        <v>0.18987545036713249</v>
      </c>
    </row>
    <row r="135" spans="1:17" x14ac:dyDescent="0.3">
      <c r="A135" s="10">
        <v>2015</v>
      </c>
      <c r="B135" s="10" t="s">
        <v>36</v>
      </c>
      <c r="C135" s="22">
        <f>+'Cuadro 2'!C147/'Cuadro 2'!C135-1</f>
        <v>-4.2086723721024955E-2</v>
      </c>
      <c r="D135" s="22">
        <f>+'Cuadro 2'!D147/'Cuadro 2'!D135-1</f>
        <v>0.25583896561569008</v>
      </c>
      <c r="E135" s="22">
        <f>+'Cuadro 2'!E147/'Cuadro 2'!E135-1</f>
        <v>0.58276625309269758</v>
      </c>
      <c r="F135" s="22">
        <f>+'Cuadro 2'!F147/'Cuadro 2'!F135-1</f>
        <v>3.1204634445320956E-3</v>
      </c>
      <c r="G135" s="22">
        <f>+'Cuadro 2'!G147/'Cuadro 2'!G135-1</f>
        <v>-9.0844517884030029E-3</v>
      </c>
      <c r="H135" s="22">
        <f>+'Cuadro 2'!H147/'Cuadro 2'!H135-1</f>
        <v>-1.4600571694739717E-2</v>
      </c>
      <c r="I135" s="22">
        <f>+'Cuadro 2'!I147/'Cuadro 2'!I135-1</f>
        <v>2.1288828325953357E-2</v>
      </c>
      <c r="J135" s="22">
        <f>+'Cuadro 2'!J147/'Cuadro 2'!J135-1</f>
        <v>5.7044597428419497E-2</v>
      </c>
      <c r="K135" s="22">
        <f>+'Cuadro 2'!K147/'Cuadro 2'!K135-1</f>
        <v>-2.0499803653573623E-2</v>
      </c>
      <c r="L135" s="22">
        <f>+'Cuadro 2'!L147/'Cuadro 2'!L135-1</f>
        <v>4.7586965621857713E-2</v>
      </c>
      <c r="M135" s="22">
        <f>+'Cuadro 2'!M147/'Cuadro 2'!M135-1</f>
        <v>-0.11362702535180502</v>
      </c>
      <c r="N135" s="22">
        <f>+'Cuadro 2'!N147/'Cuadro 2'!N135-1</f>
        <v>3.8769744624358671E-2</v>
      </c>
      <c r="O135" s="22">
        <f>+'Cuadro 2'!O147/'Cuadro 2'!O135-1</f>
        <v>7.5507559330902918E-2</v>
      </c>
      <c r="P135" s="22">
        <f>+'Cuadro 2'!P147/'Cuadro 2'!P135-1</f>
        <v>3.1900464549434737E-2</v>
      </c>
      <c r="Q135" s="22">
        <f>+'Cuadro 2'!Q147/'Cuadro 2'!Q135-1</f>
        <v>0.1811555649328298</v>
      </c>
    </row>
    <row r="136" spans="1:17" x14ac:dyDescent="0.3">
      <c r="A136" s="4">
        <v>2016</v>
      </c>
      <c r="B136" s="19" t="s">
        <v>25</v>
      </c>
      <c r="C136" s="21">
        <f>+'Cuadro 2'!C148/'Cuadro 2'!C136-1</f>
        <v>5.8886969563358038E-2</v>
      </c>
      <c r="D136" s="21">
        <f>+'Cuadro 2'!D148/'Cuadro 2'!D136-1</f>
        <v>0.40154635937895944</v>
      </c>
      <c r="E136" s="21">
        <f>+'Cuadro 2'!E148/'Cuadro 2'!E136-1</f>
        <v>-0.12827376165542159</v>
      </c>
      <c r="F136" s="21">
        <f>+'Cuadro 2'!F148/'Cuadro 2'!F136-1</f>
        <v>-0.1059478511497226</v>
      </c>
      <c r="G136" s="21">
        <f>+'Cuadro 2'!G148/'Cuadro 2'!G136-1</f>
        <v>0.19897489645959809</v>
      </c>
      <c r="H136" s="21">
        <f>+'Cuadro 2'!H148/'Cuadro 2'!H136-1</f>
        <v>-0.11600593680713434</v>
      </c>
      <c r="I136" s="21">
        <f>+'Cuadro 2'!I148/'Cuadro 2'!I136-1</f>
        <v>2.9058489420997535E-2</v>
      </c>
      <c r="J136" s="21">
        <f>+'Cuadro 2'!J148/'Cuadro 2'!J136-1</f>
        <v>1.0331115646480926E-2</v>
      </c>
      <c r="K136" s="21">
        <f>+'Cuadro 2'!K148/'Cuadro 2'!K136-1</f>
        <v>-3.6954410198696386E-2</v>
      </c>
      <c r="L136" s="21">
        <f>+'Cuadro 2'!L148/'Cuadro 2'!L136-1</f>
        <v>-2.4992414268703911E-2</v>
      </c>
      <c r="M136" s="21">
        <f>+'Cuadro 2'!M148/'Cuadro 2'!M136-1</f>
        <v>-6.7469268642337155E-2</v>
      </c>
      <c r="N136" s="21">
        <f>+'Cuadro 2'!N148/'Cuadro 2'!N136-1</f>
        <v>1.6880774047603131E-2</v>
      </c>
      <c r="O136" s="21">
        <f>+'Cuadro 2'!O148/'Cuadro 2'!O136-1</f>
        <v>9.4387905277329098E-2</v>
      </c>
      <c r="P136" s="21">
        <f>+'Cuadro 2'!P148/'Cuadro 2'!P136-1</f>
        <v>3.925738146564961E-2</v>
      </c>
      <c r="Q136" s="21">
        <f>+'Cuadro 2'!Q148/'Cuadro 2'!Q136-1</f>
        <v>0.16662868670011344</v>
      </c>
    </row>
    <row r="137" spans="1:17" x14ac:dyDescent="0.3">
      <c r="A137" s="4">
        <v>2016</v>
      </c>
      <c r="B137" s="4" t="s">
        <v>26</v>
      </c>
      <c r="C137" s="21">
        <f>+'Cuadro 2'!C149/'Cuadro 2'!C137-1</f>
        <v>3.5960923860750782E-2</v>
      </c>
      <c r="D137" s="21">
        <f>+'Cuadro 2'!D149/'Cuadro 2'!D137-1</f>
        <v>0.34038721337916344</v>
      </c>
      <c r="E137" s="21">
        <f>+'Cuadro 2'!E149/'Cuadro 2'!E137-1</f>
        <v>0.10178117887660076</v>
      </c>
      <c r="F137" s="21">
        <f>+'Cuadro 2'!F149/'Cuadro 2'!F137-1</f>
        <v>-0.15970497235377756</v>
      </c>
      <c r="G137" s="21">
        <f>+'Cuadro 2'!G149/'Cuadro 2'!G137-1</f>
        <v>0.16511852779280223</v>
      </c>
      <c r="H137" s="21">
        <f>+'Cuadro 2'!H149/'Cuadro 2'!H137-1</f>
        <v>-0.16125271787238471</v>
      </c>
      <c r="I137" s="21">
        <f>+'Cuadro 2'!I149/'Cuadro 2'!I137-1</f>
        <v>5.026849763839536E-2</v>
      </c>
      <c r="J137" s="21">
        <f>+'Cuadro 2'!J149/'Cuadro 2'!J137-1</f>
        <v>0.12832454407208971</v>
      </c>
      <c r="K137" s="21">
        <f>+'Cuadro 2'!K149/'Cuadro 2'!K137-1</f>
        <v>-6.8160928395105791E-2</v>
      </c>
      <c r="L137" s="21">
        <f>+'Cuadro 2'!L149/'Cuadro 2'!L137-1</f>
        <v>-4.1408450321512857E-2</v>
      </c>
      <c r="M137" s="21">
        <f>+'Cuadro 2'!M149/'Cuadro 2'!M137-1</f>
        <v>-7.6381193407917825E-2</v>
      </c>
      <c r="N137" s="21">
        <f>+'Cuadro 2'!N149/'Cuadro 2'!N137-1</f>
        <v>2.0008310941586505E-2</v>
      </c>
      <c r="O137" s="21">
        <f>+'Cuadro 2'!O149/'Cuadro 2'!O137-1</f>
        <v>0.11978680339874592</v>
      </c>
      <c r="P137" s="21">
        <f>+'Cuadro 2'!P149/'Cuadro 2'!P137-1</f>
        <v>6.7962935213445874E-2</v>
      </c>
      <c r="Q137" s="21">
        <f>+'Cuadro 2'!Q149/'Cuadro 2'!Q137-1</f>
        <v>0.18870450469592659</v>
      </c>
    </row>
    <row r="138" spans="1:17" x14ac:dyDescent="0.3">
      <c r="A138" s="4">
        <v>2016</v>
      </c>
      <c r="B138" s="4" t="s">
        <v>27</v>
      </c>
      <c r="C138" s="21">
        <f>+'Cuadro 2'!C150/'Cuadro 2'!C138-1</f>
        <v>9.559610101339544E-5</v>
      </c>
      <c r="D138" s="21">
        <f>+'Cuadro 2'!D150/'Cuadro 2'!D138-1</f>
        <v>0.22575415571192958</v>
      </c>
      <c r="E138" s="21">
        <f>+'Cuadro 2'!E150/'Cuadro 2'!E138-1</f>
        <v>-0.29230596492181282</v>
      </c>
      <c r="F138" s="21">
        <f>+'Cuadro 2'!F150/'Cuadro 2'!F138-1</f>
        <v>-0.14676158095932479</v>
      </c>
      <c r="G138" s="21">
        <f>+'Cuadro 2'!G150/'Cuadro 2'!G138-1</f>
        <v>4.3336271908200663E-2</v>
      </c>
      <c r="H138" s="21">
        <f>+'Cuadro 2'!H150/'Cuadro 2'!H138-1</f>
        <v>-0.18510520839064781</v>
      </c>
      <c r="I138" s="21">
        <f>+'Cuadro 2'!I150/'Cuadro 2'!I138-1</f>
        <v>2.4033288003214359E-2</v>
      </c>
      <c r="J138" s="21">
        <f>+'Cuadro 2'!J150/'Cuadro 2'!J138-1</f>
        <v>7.0101208731891074E-2</v>
      </c>
      <c r="K138" s="21">
        <f>+'Cuadro 2'!K150/'Cuadro 2'!K138-1</f>
        <v>-8.8570061172802417E-3</v>
      </c>
      <c r="L138" s="21">
        <f>+'Cuadro 2'!L150/'Cuadro 2'!L138-1</f>
        <v>-4.1418971070651955E-2</v>
      </c>
      <c r="M138" s="21">
        <f>+'Cuadro 2'!M150/'Cuadro 2'!M138-1</f>
        <v>7.2665406916963216E-2</v>
      </c>
      <c r="N138" s="21">
        <f>+'Cuadro 2'!N150/'Cuadro 2'!N138-1</f>
        <v>1.3021074634354868E-2</v>
      </c>
      <c r="O138" s="21">
        <f>+'Cuadro 2'!O150/'Cuadro 2'!O138-1</f>
        <v>0.10737554282449535</v>
      </c>
      <c r="P138" s="21">
        <f>+'Cuadro 2'!P150/'Cuadro 2'!P138-1</f>
        <v>7.1450708265353047E-2</v>
      </c>
      <c r="Q138" s="21">
        <f>+'Cuadro 2'!Q150/'Cuadro 2'!Q138-1</f>
        <v>0.17034502271503049</v>
      </c>
    </row>
    <row r="139" spans="1:17" x14ac:dyDescent="0.3">
      <c r="A139" s="4">
        <v>2016</v>
      </c>
      <c r="B139" s="4" t="s">
        <v>28</v>
      </c>
      <c r="C139" s="21">
        <f>+'Cuadro 2'!C151/'Cuadro 2'!C139-1</f>
        <v>-4.4783767853144751E-2</v>
      </c>
      <c r="D139" s="21">
        <f>+'Cuadro 2'!D151/'Cuadro 2'!D139-1</f>
        <v>0.22218973767361705</v>
      </c>
      <c r="E139" s="21">
        <f>+'Cuadro 2'!E151/'Cuadro 2'!E139-1</f>
        <v>-0.32935727935747883</v>
      </c>
      <c r="F139" s="21">
        <f>+'Cuadro 2'!F151/'Cuadro 2'!F139-1</f>
        <v>-0.24925807490312779</v>
      </c>
      <c r="G139" s="21">
        <f>+'Cuadro 2'!G151/'Cuadro 2'!G139-1</f>
        <v>0.18050513722393746</v>
      </c>
      <c r="H139" s="21">
        <f>+'Cuadro 2'!H151/'Cuadro 2'!H139-1</f>
        <v>-0.21565077356033413</v>
      </c>
      <c r="I139" s="21">
        <f>+'Cuadro 2'!I151/'Cuadro 2'!I139-1</f>
        <v>-2.46347837603067E-2</v>
      </c>
      <c r="J139" s="21">
        <f>+'Cuadro 2'!J151/'Cuadro 2'!J139-1</f>
        <v>6.839530972848662E-2</v>
      </c>
      <c r="K139" s="21">
        <f>+'Cuadro 2'!K151/'Cuadro 2'!K139-1</f>
        <v>1.3829717521647744E-2</v>
      </c>
      <c r="L139" s="21">
        <f>+'Cuadro 2'!L151/'Cuadro 2'!L139-1</f>
        <v>-6.4099376679036757E-2</v>
      </c>
      <c r="M139" s="21">
        <f>+'Cuadro 2'!M151/'Cuadro 2'!M139-1</f>
        <v>-1.7004417560263607E-2</v>
      </c>
      <c r="N139" s="21">
        <f>+'Cuadro 2'!N151/'Cuadro 2'!N139-1</f>
        <v>1.370185910905275E-2</v>
      </c>
      <c r="O139" s="21">
        <f>+'Cuadro 2'!O151/'Cuadro 2'!O139-1</f>
        <v>7.848580393812199E-2</v>
      </c>
      <c r="P139" s="21">
        <f>+'Cuadro 2'!P151/'Cuadro 2'!P139-1</f>
        <v>7.2866837978721843E-2</v>
      </c>
      <c r="Q139" s="21">
        <f>+'Cuadro 2'!Q151/'Cuadro 2'!Q139-1</f>
        <v>0.14511103263722802</v>
      </c>
    </row>
    <row r="140" spans="1:17" x14ac:dyDescent="0.3">
      <c r="A140" s="4">
        <v>2016</v>
      </c>
      <c r="B140" s="4" t="s">
        <v>29</v>
      </c>
      <c r="C140" s="21">
        <f>+'Cuadro 2'!C152/'Cuadro 2'!C140-1</f>
        <v>-6.8059764921342691E-2</v>
      </c>
      <c r="D140" s="21">
        <f>+'Cuadro 2'!D152/'Cuadro 2'!D140-1</f>
        <v>0.1932497181827797</v>
      </c>
      <c r="E140" s="21">
        <f>+'Cuadro 2'!E152/'Cuadro 2'!E140-1</f>
        <v>-0.25620291124468519</v>
      </c>
      <c r="F140" s="21">
        <f>+'Cuadro 2'!F152/'Cuadro 2'!F140-1</f>
        <v>-0.20520689136765624</v>
      </c>
      <c r="G140" s="21">
        <f>+'Cuadro 2'!G152/'Cuadro 2'!G140-1</f>
        <v>7.7464985180274892E-2</v>
      </c>
      <c r="H140" s="21">
        <f>+'Cuadro 2'!H152/'Cuadro 2'!H140-1</f>
        <v>-0.17896818320231878</v>
      </c>
      <c r="I140" s="21">
        <f>+'Cuadro 2'!I152/'Cuadro 2'!I140-1</f>
        <v>1.6958792188296101E-2</v>
      </c>
      <c r="J140" s="21">
        <f>+'Cuadro 2'!J152/'Cuadro 2'!J140-1</f>
        <v>-7.603791975851637E-2</v>
      </c>
      <c r="K140" s="21">
        <f>+'Cuadro 2'!K152/'Cuadro 2'!K140-1</f>
        <v>4.0405520602186495E-2</v>
      </c>
      <c r="L140" s="21">
        <f>+'Cuadro 2'!L152/'Cuadro 2'!L140-1</f>
        <v>-6.3677619660485352E-2</v>
      </c>
      <c r="M140" s="21">
        <f>+'Cuadro 2'!M152/'Cuadro 2'!M140-1</f>
        <v>8.9614996286912607E-2</v>
      </c>
      <c r="N140" s="21">
        <f>+'Cuadro 2'!N152/'Cuadro 2'!N140-1</f>
        <v>8.4323733171418613E-3</v>
      </c>
      <c r="O140" s="21">
        <f>+'Cuadro 2'!O152/'Cuadro 2'!O140-1</f>
        <v>5.3843776271489174E-2</v>
      </c>
      <c r="P140" s="21">
        <f>+'Cuadro 2'!P152/'Cuadro 2'!P140-1</f>
        <v>6.8441977951607669E-2</v>
      </c>
      <c r="Q140" s="21">
        <f>+'Cuadro 2'!Q152/'Cuadro 2'!Q140-1</f>
        <v>0.14862053135403452</v>
      </c>
    </row>
    <row r="141" spans="1:17" x14ac:dyDescent="0.3">
      <c r="A141" s="4">
        <v>2016</v>
      </c>
      <c r="B141" s="4" t="s">
        <v>30</v>
      </c>
      <c r="C141" s="21">
        <f>+'Cuadro 2'!C153/'Cuadro 2'!C141-1</f>
        <v>-7.8687839191862174E-3</v>
      </c>
      <c r="D141" s="21">
        <f>+'Cuadro 2'!D153/'Cuadro 2'!D141-1</f>
        <v>6.4333406632324452E-2</v>
      </c>
      <c r="E141" s="21">
        <f>+'Cuadro 2'!E153/'Cuadro 2'!E141-1</f>
        <v>-0.42402195213237948</v>
      </c>
      <c r="F141" s="21">
        <f>+'Cuadro 2'!F153/'Cuadro 2'!F141-1</f>
        <v>-0.32600699432894631</v>
      </c>
      <c r="G141" s="21">
        <f>+'Cuadro 2'!G153/'Cuadro 2'!G141-1</f>
        <v>7.6018526414859178E-2</v>
      </c>
      <c r="H141" s="21">
        <f>+'Cuadro 2'!H153/'Cuadro 2'!H141-1</f>
        <v>-0.23117229954310103</v>
      </c>
      <c r="I141" s="21">
        <f>+'Cuadro 2'!I153/'Cuadro 2'!I141-1</f>
        <v>-6.452890915467524E-2</v>
      </c>
      <c r="J141" s="21">
        <f>+'Cuadro 2'!J153/'Cuadro 2'!J141-1</f>
        <v>7.2506462568021846E-2</v>
      </c>
      <c r="K141" s="21">
        <f>+'Cuadro 2'!K153/'Cuadro 2'!K141-1</f>
        <v>3.8761537992304973E-2</v>
      </c>
      <c r="L141" s="21">
        <f>+'Cuadro 2'!L153/'Cuadro 2'!L141-1</f>
        <v>-0.11780374260364534</v>
      </c>
      <c r="M141" s="21">
        <f>+'Cuadro 2'!M153/'Cuadro 2'!M141-1</f>
        <v>-7.1896518647128649E-2</v>
      </c>
      <c r="N141" s="21">
        <f>+'Cuadro 2'!N153/'Cuadro 2'!N141-1</f>
        <v>7.1806015964286374E-3</v>
      </c>
      <c r="O141" s="21">
        <f>+'Cuadro 2'!O153/'Cuadro 2'!O141-1</f>
        <v>4.2775739125397783E-2</v>
      </c>
      <c r="P141" s="21">
        <f>+'Cuadro 2'!P153/'Cuadro 2'!P141-1</f>
        <v>5.5599767047711968E-2</v>
      </c>
      <c r="Q141" s="21">
        <f>+'Cuadro 2'!Q153/'Cuadro 2'!Q141-1</f>
        <v>0.11903738910284201</v>
      </c>
    </row>
    <row r="142" spans="1:17" x14ac:dyDescent="0.3">
      <c r="A142" s="4">
        <v>2016</v>
      </c>
      <c r="B142" s="4" t="s">
        <v>31</v>
      </c>
      <c r="C142" s="21">
        <f>+'Cuadro 2'!C154/'Cuadro 2'!C142-1</f>
        <v>0.14876830537652741</v>
      </c>
      <c r="D142" s="21">
        <f>+'Cuadro 2'!D154/'Cuadro 2'!D142-1</f>
        <v>8.4345959603463694E-2</v>
      </c>
      <c r="E142" s="21">
        <f>+'Cuadro 2'!E154/'Cuadro 2'!E142-1</f>
        <v>-0.20930639211756774</v>
      </c>
      <c r="F142" s="21">
        <f>+'Cuadro 2'!F154/'Cuadro 2'!F142-1</f>
        <v>-0.20912775321763888</v>
      </c>
      <c r="G142" s="21">
        <f>+'Cuadro 2'!G154/'Cuadro 2'!G142-1</f>
        <v>8.0251677011076383E-2</v>
      </c>
      <c r="H142" s="21">
        <f>+'Cuadro 2'!H154/'Cuadro 2'!H142-1</f>
        <v>-0.22859186669926757</v>
      </c>
      <c r="I142" s="21">
        <f>+'Cuadro 2'!I154/'Cuadro 2'!I142-1</f>
        <v>-3.8854161713242297E-2</v>
      </c>
      <c r="J142" s="21">
        <f>+'Cuadro 2'!J154/'Cuadro 2'!J142-1</f>
        <v>7.6951792638309424E-2</v>
      </c>
      <c r="K142" s="21">
        <f>+'Cuadro 2'!K154/'Cuadro 2'!K142-1</f>
        <v>3.0641988229950901E-2</v>
      </c>
      <c r="L142" s="21">
        <f>+'Cuadro 2'!L154/'Cuadro 2'!L142-1</f>
        <v>-2.9118671032753896E-2</v>
      </c>
      <c r="M142" s="21">
        <f>+'Cuadro 2'!M154/'Cuadro 2'!M142-1</f>
        <v>-6.3802275546493425E-2</v>
      </c>
      <c r="N142" s="21">
        <f>+'Cuadro 2'!N154/'Cuadro 2'!N142-1</f>
        <v>1.8435317622220726E-3</v>
      </c>
      <c r="O142" s="21">
        <f>+'Cuadro 2'!O154/'Cuadro 2'!O142-1</f>
        <v>4.9650733749447618E-2</v>
      </c>
      <c r="P142" s="21">
        <f>+'Cuadro 2'!P154/'Cuadro 2'!P142-1</f>
        <v>4.9180015518766051E-2</v>
      </c>
      <c r="Q142" s="21">
        <f>+'Cuadro 2'!Q154/'Cuadro 2'!Q142-1</f>
        <v>9.247485165200775E-2</v>
      </c>
    </row>
    <row r="143" spans="1:17" x14ac:dyDescent="0.3">
      <c r="A143" s="4">
        <v>2016</v>
      </c>
      <c r="B143" s="4" t="s">
        <v>32</v>
      </c>
      <c r="C143" s="21">
        <f>+'Cuadro 2'!C155/'Cuadro 2'!C143-1</f>
        <v>0.23781798416476696</v>
      </c>
      <c r="D143" s="21">
        <f>+'Cuadro 2'!D155/'Cuadro 2'!D143-1</f>
        <v>4.8925163569435881E-2</v>
      </c>
      <c r="E143" s="21">
        <f>+'Cuadro 2'!E155/'Cuadro 2'!E143-1</f>
        <v>-0.19995733714517594</v>
      </c>
      <c r="F143" s="21">
        <f>+'Cuadro 2'!F155/'Cuadro 2'!F143-1</f>
        <v>-0.22233169701208133</v>
      </c>
      <c r="G143" s="21">
        <f>+'Cuadro 2'!G155/'Cuadro 2'!G143-1</f>
        <v>1.9230659003025785E-2</v>
      </c>
      <c r="H143" s="21">
        <f>+'Cuadro 2'!H155/'Cuadro 2'!H143-1</f>
        <v>-0.13273040230493915</v>
      </c>
      <c r="I143" s="21">
        <f>+'Cuadro 2'!I155/'Cuadro 2'!I143-1</f>
        <v>1.1766069258833944E-3</v>
      </c>
      <c r="J143" s="21">
        <f>+'Cuadro 2'!J155/'Cuadro 2'!J143-1</f>
        <v>-9.2811108284763799E-3</v>
      </c>
      <c r="K143" s="21">
        <f>+'Cuadro 2'!K155/'Cuadro 2'!K143-1</f>
        <v>4.3409564416249102E-2</v>
      </c>
      <c r="L143" s="21">
        <f>+'Cuadro 2'!L155/'Cuadro 2'!L143-1</f>
        <v>1.8651654911069793E-2</v>
      </c>
      <c r="M143" s="21">
        <f>+'Cuadro 2'!M155/'Cuadro 2'!M143-1</f>
        <v>4.1976648201993427E-3</v>
      </c>
      <c r="N143" s="21">
        <f>+'Cuadro 2'!N155/'Cuadro 2'!N143-1</f>
        <v>2.6344287953117274E-3</v>
      </c>
      <c r="O143" s="21">
        <f>+'Cuadro 2'!O155/'Cuadro 2'!O143-1</f>
        <v>5.7035644624385151E-2</v>
      </c>
      <c r="P143" s="21">
        <f>+'Cuadro 2'!P155/'Cuadro 2'!P143-1</f>
        <v>5.7420462020418173E-2</v>
      </c>
      <c r="Q143" s="21">
        <f>+'Cuadro 2'!Q155/'Cuadro 2'!Q143-1</f>
        <v>6.8265272389080422E-2</v>
      </c>
    </row>
    <row r="144" spans="1:17" x14ac:dyDescent="0.3">
      <c r="A144" s="4">
        <v>2016</v>
      </c>
      <c r="B144" s="4" t="s">
        <v>33</v>
      </c>
      <c r="C144" s="21">
        <f>+'Cuadro 2'!C156/'Cuadro 2'!C144-1</f>
        <v>0.16242658471377203</v>
      </c>
      <c r="D144" s="21">
        <f>+'Cuadro 2'!D156/'Cuadro 2'!D144-1</f>
        <v>-3.620104482366937E-2</v>
      </c>
      <c r="E144" s="21">
        <f>+'Cuadro 2'!E156/'Cuadro 2'!E144-1</f>
        <v>-0.34658616848184154</v>
      </c>
      <c r="F144" s="21">
        <f>+'Cuadro 2'!F156/'Cuadro 2'!F144-1</f>
        <v>-0.16774596540614095</v>
      </c>
      <c r="G144" s="21">
        <f>+'Cuadro 2'!G156/'Cuadro 2'!G144-1</f>
        <v>2.8560109285704183E-2</v>
      </c>
      <c r="H144" s="21">
        <f>+'Cuadro 2'!H156/'Cuadro 2'!H144-1</f>
        <v>-0.22433161982077687</v>
      </c>
      <c r="I144" s="21">
        <f>+'Cuadro 2'!I156/'Cuadro 2'!I144-1</f>
        <v>-3.3910071176770806E-2</v>
      </c>
      <c r="J144" s="21">
        <f>+'Cuadro 2'!J156/'Cuadro 2'!J144-1</f>
        <v>-5.0303420913972108E-2</v>
      </c>
      <c r="K144" s="21">
        <f>+'Cuadro 2'!K156/'Cuadro 2'!K144-1</f>
        <v>4.1407689385629665E-2</v>
      </c>
      <c r="L144" s="21">
        <f>+'Cuadro 2'!L156/'Cuadro 2'!L144-1</f>
        <v>-1.2586898957917536E-2</v>
      </c>
      <c r="M144" s="21">
        <f>+'Cuadro 2'!M156/'Cuadro 2'!M144-1</f>
        <v>-3.5631479550110701E-2</v>
      </c>
      <c r="N144" s="21">
        <f>+'Cuadro 2'!N156/'Cuadro 2'!N144-1</f>
        <v>1.5495519687487525E-2</v>
      </c>
      <c r="O144" s="21">
        <f>+'Cuadro 2'!O156/'Cuadro 2'!O144-1</f>
        <v>6.027417687023795E-2</v>
      </c>
      <c r="P144" s="21">
        <f>+'Cuadro 2'!P156/'Cuadro 2'!P144-1</f>
        <v>8.6939696008636824E-2</v>
      </c>
      <c r="Q144" s="21">
        <f>+'Cuadro 2'!Q156/'Cuadro 2'!Q144-1</f>
        <v>6.8679952318252635E-2</v>
      </c>
    </row>
    <row r="145" spans="1:17" x14ac:dyDescent="0.3">
      <c r="A145" s="4">
        <v>2016</v>
      </c>
      <c r="B145" s="4" t="s">
        <v>34</v>
      </c>
      <c r="C145" s="21">
        <f>+'Cuadro 2'!C157/'Cuadro 2'!C145-1</f>
        <v>0.21786258990230811</v>
      </c>
      <c r="D145" s="21">
        <f>+'Cuadro 2'!D157/'Cuadro 2'!D145-1</f>
        <v>-0.12628552303354768</v>
      </c>
      <c r="E145" s="21">
        <f>+'Cuadro 2'!E157/'Cuadro 2'!E145-1</f>
        <v>-0.51757526111931618</v>
      </c>
      <c r="F145" s="21">
        <f>+'Cuadro 2'!F157/'Cuadro 2'!F145-1</f>
        <v>-0.22743684773038075</v>
      </c>
      <c r="G145" s="21">
        <f>+'Cuadro 2'!G157/'Cuadro 2'!G145-1</f>
        <v>4.7505121487504631E-2</v>
      </c>
      <c r="H145" s="21">
        <f>+'Cuadro 2'!H157/'Cuadro 2'!H145-1</f>
        <v>-0.28841977360619775</v>
      </c>
      <c r="I145" s="21">
        <f>+'Cuadro 2'!I157/'Cuadro 2'!I145-1</f>
        <v>-9.0285084626308909E-2</v>
      </c>
      <c r="J145" s="21">
        <f>+'Cuadro 2'!J157/'Cuadro 2'!J145-1</f>
        <v>3.5955293133295152E-2</v>
      </c>
      <c r="K145" s="21">
        <f>+'Cuadro 2'!K157/'Cuadro 2'!K145-1</f>
        <v>5.6323116060168044E-2</v>
      </c>
      <c r="L145" s="21">
        <f>+'Cuadro 2'!L157/'Cuadro 2'!L145-1</f>
        <v>2.2367613421194532E-2</v>
      </c>
      <c r="M145" s="21">
        <f>+'Cuadro 2'!M157/'Cuadro 2'!M145-1</f>
        <v>-3.2380743611372109E-2</v>
      </c>
      <c r="N145" s="21">
        <f>+'Cuadro 2'!N157/'Cuadro 2'!N145-1</f>
        <v>1.3055586966240318E-2</v>
      </c>
      <c r="O145" s="21">
        <f>+'Cuadro 2'!O157/'Cuadro 2'!O145-1</f>
        <v>5.8997647889953653E-2</v>
      </c>
      <c r="P145" s="21">
        <f>+'Cuadro 2'!P157/'Cuadro 2'!P145-1</f>
        <v>9.3851001065014872E-2</v>
      </c>
      <c r="Q145" s="21">
        <f>+'Cuadro 2'!Q157/'Cuadro 2'!Q145-1</f>
        <v>8.9041781254711516E-2</v>
      </c>
    </row>
    <row r="146" spans="1:17" x14ac:dyDescent="0.3">
      <c r="A146" s="4">
        <v>2016</v>
      </c>
      <c r="B146" s="4" t="s">
        <v>35</v>
      </c>
      <c r="C146" s="21">
        <f>+'Cuadro 2'!C158/'Cuadro 2'!C146-1</f>
        <v>0.138379277678635</v>
      </c>
      <c r="D146" s="21">
        <f>+'Cuadro 2'!D158/'Cuadro 2'!D146-1</f>
        <v>-0.20771256066773147</v>
      </c>
      <c r="E146" s="21">
        <f>+'Cuadro 2'!E158/'Cuadro 2'!E146-1</f>
        <v>-0.22664816578365943</v>
      </c>
      <c r="F146" s="21">
        <f>+'Cuadro 2'!F158/'Cuadro 2'!F146-1</f>
        <v>-8.4984023202193892E-2</v>
      </c>
      <c r="G146" s="21">
        <f>+'Cuadro 2'!G158/'Cuadro 2'!G146-1</f>
        <v>1.9510145201062645E-3</v>
      </c>
      <c r="H146" s="21">
        <f>+'Cuadro 2'!H158/'Cuadro 2'!H146-1</f>
        <v>-0.14928168181203016</v>
      </c>
      <c r="I146" s="21">
        <f>+'Cuadro 2'!I158/'Cuadro 2'!I146-1</f>
        <v>-4.017620030897362E-2</v>
      </c>
      <c r="J146" s="21">
        <f>+'Cuadro 2'!J158/'Cuadro 2'!J146-1</f>
        <v>5.2325945558553411E-2</v>
      </c>
      <c r="K146" s="21">
        <f>+'Cuadro 2'!K158/'Cuadro 2'!K146-1</f>
        <v>0.11394035509573452</v>
      </c>
      <c r="L146" s="21">
        <f>+'Cuadro 2'!L158/'Cuadro 2'!L146-1</f>
        <v>3.4040906781638069E-2</v>
      </c>
      <c r="M146" s="21">
        <f>+'Cuadro 2'!M158/'Cuadro 2'!M146-1</f>
        <v>-9.288800808163522E-3</v>
      </c>
      <c r="N146" s="21">
        <f>+'Cuadro 2'!N158/'Cuadro 2'!N146-1</f>
        <v>7.9986595467962385E-3</v>
      </c>
      <c r="O146" s="21">
        <f>+'Cuadro 2'!O158/'Cuadro 2'!O146-1</f>
        <v>5.6375831003276256E-2</v>
      </c>
      <c r="P146" s="21">
        <f>+'Cuadro 2'!P158/'Cuadro 2'!P146-1</f>
        <v>9.2157636087830008E-2</v>
      </c>
      <c r="Q146" s="21">
        <f>+'Cuadro 2'!Q158/'Cuadro 2'!Q146-1</f>
        <v>0.13233163491605504</v>
      </c>
    </row>
    <row r="147" spans="1:17" x14ac:dyDescent="0.3">
      <c r="A147" s="10">
        <v>2016</v>
      </c>
      <c r="B147" s="10" t="s">
        <v>36</v>
      </c>
      <c r="C147" s="22">
        <f>+'Cuadro 2'!C159/'Cuadro 2'!C147-1</f>
        <v>7.1269080223765879E-2</v>
      </c>
      <c r="D147" s="22">
        <f>+'Cuadro 2'!D159/'Cuadro 2'!D147-1</f>
        <v>-0.22690488169646428</v>
      </c>
      <c r="E147" s="22">
        <f>+'Cuadro 2'!E159/'Cuadro 2'!E147-1</f>
        <v>-0.35778645881346161</v>
      </c>
      <c r="F147" s="22">
        <f>+'Cuadro 2'!F159/'Cuadro 2'!F147-1</f>
        <v>-4.2746407591928159E-2</v>
      </c>
      <c r="G147" s="22">
        <f>+'Cuadro 2'!G159/'Cuadro 2'!G147-1</f>
        <v>7.2520311372852309E-3</v>
      </c>
      <c r="H147" s="22">
        <f>+'Cuadro 2'!H159/'Cuadro 2'!H147-1</f>
        <v>-3.4844126871058645E-2</v>
      </c>
      <c r="I147" s="22">
        <f>+'Cuadro 2'!I159/'Cuadro 2'!I147-1</f>
        <v>7.4989603069415489E-2</v>
      </c>
      <c r="J147" s="22">
        <f>+'Cuadro 2'!J159/'Cuadro 2'!J147-1</f>
        <v>3.0539778382693283E-2</v>
      </c>
      <c r="K147" s="22">
        <f>+'Cuadro 2'!K159/'Cuadro 2'!K147-1</f>
        <v>0.10721073428927075</v>
      </c>
      <c r="L147" s="22">
        <f>+'Cuadro 2'!L159/'Cuadro 2'!L147-1</f>
        <v>8.0678373550410631E-2</v>
      </c>
      <c r="M147" s="22">
        <f>+'Cuadro 2'!M159/'Cuadro 2'!M147-1</f>
        <v>0.21193719905681507</v>
      </c>
      <c r="N147" s="22">
        <f>+'Cuadro 2'!N159/'Cuadro 2'!N147-1</f>
        <v>5.6201339470751677E-4</v>
      </c>
      <c r="O147" s="22">
        <f>+'Cuadro 2'!O159/'Cuadro 2'!O147-1</f>
        <v>5.0503573063077178E-2</v>
      </c>
      <c r="P147" s="22">
        <f>+'Cuadro 2'!P159/'Cuadro 2'!P147-1</f>
        <v>8.1157682309077384E-2</v>
      </c>
      <c r="Q147" s="22">
        <f>+'Cuadro 2'!Q159/'Cuadro 2'!Q147-1</f>
        <v>0.14673134042278457</v>
      </c>
    </row>
    <row r="148" spans="1:17" x14ac:dyDescent="0.3">
      <c r="A148" s="4">
        <v>2017</v>
      </c>
      <c r="B148" s="19" t="s">
        <v>25</v>
      </c>
      <c r="C148" s="21">
        <f>+'Cuadro 2'!C160/'Cuadro 2'!C148-1</f>
        <v>-8.8736394446975675E-2</v>
      </c>
      <c r="D148" s="21">
        <f>+'Cuadro 2'!D160/'Cuadro 2'!D148-1</f>
        <v>-0.34821075660104539</v>
      </c>
      <c r="E148" s="21">
        <f>+'Cuadro 2'!E160/'Cuadro 2'!E148-1</f>
        <v>-0.28217389181113361</v>
      </c>
      <c r="F148" s="21">
        <f>+'Cuadro 2'!F160/'Cuadro 2'!F148-1</f>
        <v>-8.6837772044581429E-2</v>
      </c>
      <c r="G148" s="21">
        <f>+'Cuadro 2'!G160/'Cuadro 2'!G148-1</f>
        <v>-2.1601431360470769E-2</v>
      </c>
      <c r="H148" s="21">
        <f>+'Cuadro 2'!H160/'Cuadro 2'!H148-1</f>
        <v>4.2169368192082057E-3</v>
      </c>
      <c r="I148" s="21">
        <f>+'Cuadro 2'!I160/'Cuadro 2'!I148-1</f>
        <v>6.4722287438486736E-2</v>
      </c>
      <c r="J148" s="21">
        <f>+'Cuadro 2'!J160/'Cuadro 2'!J148-1</f>
        <v>0.10509127152728337</v>
      </c>
      <c r="K148" s="21">
        <f>+'Cuadro 2'!K160/'Cuadro 2'!K148-1</f>
        <v>0.10834410185445176</v>
      </c>
      <c r="L148" s="21">
        <f>+'Cuadro 2'!L160/'Cuadro 2'!L148-1</f>
        <v>0.11867413743561239</v>
      </c>
      <c r="M148" s="21">
        <f>+'Cuadro 2'!M160/'Cuadro 2'!M148-1</f>
        <v>0.21381190000146688</v>
      </c>
      <c r="N148" s="21">
        <f>+'Cuadro 2'!N160/'Cuadro 2'!N148-1</f>
        <v>4.1981798952641647E-3</v>
      </c>
      <c r="O148" s="21">
        <f>+'Cuadro 2'!O160/'Cuadro 2'!O148-1</f>
        <v>6.3436519295841709E-2</v>
      </c>
      <c r="P148" s="21">
        <f>+'Cuadro 2'!P160/'Cuadro 2'!P148-1</f>
        <v>6.6069481010720077E-2</v>
      </c>
      <c r="Q148" s="21">
        <f>+'Cuadro 2'!Q160/'Cuadro 2'!Q148-1</f>
        <v>0.17046731880247501</v>
      </c>
    </row>
    <row r="149" spans="1:17" x14ac:dyDescent="0.3">
      <c r="A149" s="4">
        <v>2017</v>
      </c>
      <c r="B149" s="4" t="s">
        <v>26</v>
      </c>
      <c r="C149" s="21">
        <f>+'Cuadro 2'!C161/'Cuadro 2'!C149-1</f>
        <v>-0.13061903583766321</v>
      </c>
      <c r="D149" s="21">
        <f>+'Cuadro 2'!D161/'Cuadro 2'!D149-1</f>
        <v>-0.41336756842681166</v>
      </c>
      <c r="E149" s="21">
        <f>+'Cuadro 2'!E161/'Cuadro 2'!E149-1</f>
        <v>-0.36520787793330844</v>
      </c>
      <c r="F149" s="21">
        <f>+'Cuadro 2'!F161/'Cuadro 2'!F149-1</f>
        <v>-5.3526730033055081E-2</v>
      </c>
      <c r="G149" s="21">
        <f>+'Cuadro 2'!G161/'Cuadro 2'!G149-1</f>
        <v>1.8211379005090844E-3</v>
      </c>
      <c r="H149" s="21">
        <f>+'Cuadro 2'!H161/'Cuadro 2'!H149-1</f>
        <v>6.8190135722651313E-2</v>
      </c>
      <c r="I149" s="21">
        <f>+'Cuadro 2'!I161/'Cuadro 2'!I149-1</f>
        <v>-9.4539397419278748E-3</v>
      </c>
      <c r="J149" s="21">
        <f>+'Cuadro 2'!J161/'Cuadro 2'!J149-1</f>
        <v>-8.3452254268884252E-3</v>
      </c>
      <c r="K149" s="21">
        <f>+'Cuadro 2'!K161/'Cuadro 2'!K149-1</f>
        <v>8.2863330611311792E-2</v>
      </c>
      <c r="L149" s="21">
        <f>+'Cuadro 2'!L161/'Cuadro 2'!L149-1</f>
        <v>9.8835719081693751E-2</v>
      </c>
      <c r="M149" s="21">
        <f>+'Cuadro 2'!M161/'Cuadro 2'!M149-1</f>
        <v>4.627426725436834E-2</v>
      </c>
      <c r="N149" s="21">
        <f>+'Cuadro 2'!N161/'Cuadro 2'!N149-1</f>
        <v>2.364026362144056E-2</v>
      </c>
      <c r="O149" s="21">
        <f>+'Cuadro 2'!O161/'Cuadro 2'!O149-1</f>
        <v>5.0569653167941597E-2</v>
      </c>
      <c r="P149" s="21">
        <f>+'Cuadro 2'!P161/'Cuadro 2'!P149-1</f>
        <v>2.3395912086372483E-2</v>
      </c>
      <c r="Q149" s="21">
        <f>+'Cuadro 2'!Q161/'Cuadro 2'!Q149-1</f>
        <v>0.17141242481430008</v>
      </c>
    </row>
    <row r="150" spans="1:17" x14ac:dyDescent="0.3">
      <c r="A150" s="4">
        <v>2017</v>
      </c>
      <c r="B150" s="4" t="s">
        <v>27</v>
      </c>
      <c r="C150" s="21">
        <f>+'Cuadro 2'!C162/'Cuadro 2'!C150-1</f>
        <v>-0.14725234812419574</v>
      </c>
      <c r="D150" s="21">
        <f>+'Cuadro 2'!D162/'Cuadro 2'!D150-1</f>
        <v>-0.43780483366369249</v>
      </c>
      <c r="E150" s="21">
        <f>+'Cuadro 2'!E162/'Cuadro 2'!E150-1</f>
        <v>7.9902062151161024E-2</v>
      </c>
      <c r="F150" s="21">
        <f>+'Cuadro 2'!F162/'Cuadro 2'!F150-1</f>
        <v>1.7757169717932397E-2</v>
      </c>
      <c r="G150" s="21">
        <f>+'Cuadro 2'!G162/'Cuadro 2'!G150-1</f>
        <v>0.11554568905730278</v>
      </c>
      <c r="H150" s="21">
        <f>+'Cuadro 2'!H162/'Cuadro 2'!H150-1</f>
        <v>0.19968554176972586</v>
      </c>
      <c r="I150" s="21">
        <f>+'Cuadro 2'!I162/'Cuadro 2'!I150-1</f>
        <v>8.4089333192216342E-2</v>
      </c>
      <c r="J150" s="21">
        <f>+'Cuadro 2'!J162/'Cuadro 2'!J150-1</f>
        <v>8.1229622076912644E-3</v>
      </c>
      <c r="K150" s="21">
        <f>+'Cuadro 2'!K162/'Cuadro 2'!K150-1</f>
        <v>6.1657997703326473E-2</v>
      </c>
      <c r="L150" s="21">
        <f>+'Cuadro 2'!L162/'Cuadro 2'!L150-1</f>
        <v>0.14573875205818898</v>
      </c>
      <c r="M150" s="21">
        <f>+'Cuadro 2'!M162/'Cuadro 2'!M150-1</f>
        <v>8.4943432106069139E-2</v>
      </c>
      <c r="N150" s="21">
        <f>+'Cuadro 2'!N162/'Cuadro 2'!N150-1</f>
        <v>6.2796625912446835E-3</v>
      </c>
      <c r="O150" s="21">
        <f>+'Cuadro 2'!O162/'Cuadro 2'!O150-1</f>
        <v>4.3114070941326244E-2</v>
      </c>
      <c r="P150" s="21">
        <f>+'Cuadro 2'!P162/'Cuadro 2'!P150-1</f>
        <v>2.7676336253288802E-2</v>
      </c>
      <c r="Q150" s="21">
        <f>+'Cuadro 2'!Q162/'Cuadro 2'!Q150-1</f>
        <v>0.15446374587427236</v>
      </c>
    </row>
    <row r="151" spans="1:17" x14ac:dyDescent="0.3">
      <c r="A151" s="4">
        <v>2017</v>
      </c>
      <c r="B151" s="4" t="s">
        <v>28</v>
      </c>
      <c r="C151" s="21">
        <f>+'Cuadro 2'!C163/'Cuadro 2'!C151-1</f>
        <v>0.11088751358854676</v>
      </c>
      <c r="D151" s="21">
        <f>+'Cuadro 2'!D163/'Cuadro 2'!D151-1</f>
        <v>-0.47606469508453031</v>
      </c>
      <c r="E151" s="21">
        <f>+'Cuadro 2'!E163/'Cuadro 2'!E151-1</f>
        <v>-0.11942183451832289</v>
      </c>
      <c r="F151" s="21">
        <f>+'Cuadro 2'!F163/'Cuadro 2'!F151-1</f>
        <v>-0.1130007472022927</v>
      </c>
      <c r="G151" s="21">
        <f>+'Cuadro 2'!G163/'Cuadro 2'!G151-1</f>
        <v>7.9711988715236659E-2</v>
      </c>
      <c r="H151" s="21">
        <f>+'Cuadro 2'!H163/'Cuadro 2'!H151-1</f>
        <v>5.5429639446863854E-2</v>
      </c>
      <c r="I151" s="21">
        <f>+'Cuadro 2'!I163/'Cuadro 2'!I151-1</f>
        <v>1.7986315829841004E-3</v>
      </c>
      <c r="J151" s="21">
        <f>+'Cuadro 2'!J163/'Cuadro 2'!J151-1</f>
        <v>-1.9633832912329119E-3</v>
      </c>
      <c r="K151" s="21">
        <f>+'Cuadro 2'!K163/'Cuadro 2'!K151-1</f>
        <v>1.0882494998587511E-4</v>
      </c>
      <c r="L151" s="21">
        <f>+'Cuadro 2'!L163/'Cuadro 2'!L151-1</f>
        <v>0.12482768102416109</v>
      </c>
      <c r="M151" s="21">
        <f>+'Cuadro 2'!M163/'Cuadro 2'!M151-1</f>
        <v>-5.4440547804725625E-2</v>
      </c>
      <c r="N151" s="21">
        <f>+'Cuadro 2'!N163/'Cuadro 2'!N151-1</f>
        <v>8.9775557402731465E-3</v>
      </c>
      <c r="O151" s="21">
        <f>+'Cuadro 2'!O163/'Cuadro 2'!O151-1</f>
        <v>3.1126327506351803E-2</v>
      </c>
      <c r="P151" s="21">
        <f>+'Cuadro 2'!P163/'Cuadro 2'!P151-1</f>
        <v>2.4060193646150863E-2</v>
      </c>
      <c r="Q151" s="21">
        <f>+'Cuadro 2'!Q163/'Cuadro 2'!Q151-1</f>
        <v>0.15642521404747223</v>
      </c>
    </row>
    <row r="152" spans="1:17" x14ac:dyDescent="0.3">
      <c r="A152" s="4">
        <v>2017</v>
      </c>
      <c r="B152" s="4" t="s">
        <v>29</v>
      </c>
      <c r="C152" s="21">
        <f>+'Cuadro 2'!C164/'Cuadro 2'!C152-1</f>
        <v>0.3804288442511683</v>
      </c>
      <c r="D152" s="21">
        <f>+'Cuadro 2'!D164/'Cuadro 2'!D152-1</f>
        <v>-0.53616425772234866</v>
      </c>
      <c r="E152" s="21">
        <f>+'Cuadro 2'!E164/'Cuadro 2'!E152-1</f>
        <v>-7.3348750217971825E-2</v>
      </c>
      <c r="F152" s="21">
        <f>+'Cuadro 2'!F164/'Cuadro 2'!F152-1</f>
        <v>-9.8125759102914212E-2</v>
      </c>
      <c r="G152" s="21">
        <f>+'Cuadro 2'!G164/'Cuadro 2'!G152-1</f>
        <v>-2.3623659095372562E-2</v>
      </c>
      <c r="H152" s="21">
        <f>+'Cuadro 2'!H164/'Cuadro 2'!H152-1</f>
        <v>7.5292663052828335E-2</v>
      </c>
      <c r="I152" s="21">
        <f>+'Cuadro 2'!I164/'Cuadro 2'!I152-1</f>
        <v>1.4831751838029872E-2</v>
      </c>
      <c r="J152" s="21">
        <f>+'Cuadro 2'!J164/'Cuadro 2'!J152-1</f>
        <v>0.16393853088437593</v>
      </c>
      <c r="K152" s="21">
        <f>+'Cuadro 2'!K164/'Cuadro 2'!K152-1</f>
        <v>8.458621987795123E-3</v>
      </c>
      <c r="L152" s="21">
        <f>+'Cuadro 2'!L164/'Cuadro 2'!L152-1</f>
        <v>0.16330187895373349</v>
      </c>
      <c r="M152" s="21">
        <f>+'Cuadro 2'!M164/'Cuadro 2'!M152-1</f>
        <v>8.3549366968841188E-2</v>
      </c>
      <c r="N152" s="21">
        <f>+'Cuadro 2'!N164/'Cuadro 2'!N152-1</f>
        <v>1.5684811585692904E-2</v>
      </c>
      <c r="O152" s="21">
        <f>+'Cuadro 2'!O164/'Cuadro 2'!O152-1</f>
        <v>5.4598437290181989E-2</v>
      </c>
      <c r="P152" s="21">
        <f>+'Cuadro 2'!P164/'Cuadro 2'!P152-1</f>
        <v>2.9398113391912783E-2</v>
      </c>
      <c r="Q152" s="21">
        <f>+'Cuadro 2'!Q164/'Cuadro 2'!Q152-1</f>
        <v>0.13331898554405197</v>
      </c>
    </row>
    <row r="153" spans="1:17" x14ac:dyDescent="0.3">
      <c r="A153" s="4">
        <v>2017</v>
      </c>
      <c r="B153" s="4" t="s">
        <v>30</v>
      </c>
      <c r="C153" s="21">
        <f>+'Cuadro 2'!C165/'Cuadro 2'!C153-1</f>
        <v>0.47120232681722873</v>
      </c>
      <c r="D153" s="21">
        <f>+'Cuadro 2'!D165/'Cuadro 2'!D153-1</f>
        <v>-0.56131970714001866</v>
      </c>
      <c r="E153" s="21">
        <f>+'Cuadro 2'!E165/'Cuadro 2'!E153-1</f>
        <v>7.7370173140969278E-2</v>
      </c>
      <c r="F153" s="21">
        <f>+'Cuadro 2'!F165/'Cuadro 2'!F153-1</f>
        <v>2.2623062328112953E-2</v>
      </c>
      <c r="G153" s="21">
        <f>+'Cuadro 2'!G165/'Cuadro 2'!G153-1</f>
        <v>-1.0816915544196948E-2</v>
      </c>
      <c r="H153" s="21">
        <f>+'Cuadro 2'!H165/'Cuadro 2'!H153-1</f>
        <v>0.11891077441639442</v>
      </c>
      <c r="I153" s="21">
        <f>+'Cuadro 2'!I165/'Cuadro 2'!I153-1</f>
        <v>9.7182014339026956E-2</v>
      </c>
      <c r="J153" s="21">
        <f>+'Cuadro 2'!J165/'Cuadro 2'!J153-1</f>
        <v>4.8420342492236479E-2</v>
      </c>
      <c r="K153" s="21">
        <f>+'Cuadro 2'!K165/'Cuadro 2'!K153-1</f>
        <v>0.14968577871233801</v>
      </c>
      <c r="L153" s="21">
        <f>+'Cuadro 2'!L165/'Cuadro 2'!L153-1</f>
        <v>0.1854175935483926</v>
      </c>
      <c r="M153" s="21">
        <f>+'Cuadro 2'!M165/'Cuadro 2'!M153-1</f>
        <v>0.11338442654441705</v>
      </c>
      <c r="N153" s="21">
        <f>+'Cuadro 2'!N165/'Cuadro 2'!N153-1</f>
        <v>1.403997777207211E-2</v>
      </c>
      <c r="O153" s="21">
        <f>+'Cuadro 2'!O165/'Cuadro 2'!O153-1</f>
        <v>5.5651462037373589E-2</v>
      </c>
      <c r="P153" s="21">
        <f>+'Cuadro 2'!P165/'Cuadro 2'!P153-1</f>
        <v>3.2696699710792254E-2</v>
      </c>
      <c r="Q153" s="21">
        <f>+'Cuadro 2'!Q165/'Cuadro 2'!Q153-1</f>
        <v>0.12094293816739032</v>
      </c>
    </row>
    <row r="154" spans="1:17" x14ac:dyDescent="0.3">
      <c r="A154" s="4">
        <v>2017</v>
      </c>
      <c r="B154" s="4" t="s">
        <v>31</v>
      </c>
      <c r="C154" s="21">
        <f>+'Cuadro 2'!C166/'Cuadro 2'!C154-1</f>
        <v>0.22531438699795947</v>
      </c>
      <c r="D154" s="21">
        <f>+'Cuadro 2'!D166/'Cuadro 2'!D154-1</f>
        <v>-0.59799151367481551</v>
      </c>
      <c r="E154" s="21">
        <f>+'Cuadro 2'!E166/'Cuadro 2'!E154-1</f>
        <v>-0.10713453176454191</v>
      </c>
      <c r="F154" s="21">
        <f>+'Cuadro 2'!F166/'Cuadro 2'!F154-1</f>
        <v>0.14379784555442532</v>
      </c>
      <c r="G154" s="21">
        <f>+'Cuadro 2'!G166/'Cuadro 2'!G154-1</f>
        <v>2.1314603835792756E-2</v>
      </c>
      <c r="H154" s="21">
        <f>+'Cuadro 2'!H166/'Cuadro 2'!H154-1</f>
        <v>0.22807058831855831</v>
      </c>
      <c r="I154" s="21">
        <f>+'Cuadro 2'!I166/'Cuadro 2'!I154-1</f>
        <v>0.12193502552033486</v>
      </c>
      <c r="J154" s="21">
        <f>+'Cuadro 2'!J166/'Cuadro 2'!J154-1</f>
        <v>6.8418576696889888E-2</v>
      </c>
      <c r="K154" s="21">
        <f>+'Cuadro 2'!K166/'Cuadro 2'!K154-1</f>
        <v>0.1622122976636946</v>
      </c>
      <c r="L154" s="21">
        <f>+'Cuadro 2'!L166/'Cuadro 2'!L154-1</f>
        <v>7.214255698535621E-2</v>
      </c>
      <c r="M154" s="21">
        <f>+'Cuadro 2'!M166/'Cuadro 2'!M154-1</f>
        <v>0.16966794673800578</v>
      </c>
      <c r="N154" s="21">
        <f>+'Cuadro 2'!N166/'Cuadro 2'!N154-1</f>
        <v>1.1727171666528813E-2</v>
      </c>
      <c r="O154" s="21">
        <f>+'Cuadro 2'!O166/'Cuadro 2'!O154-1</f>
        <v>4.9376279915919863E-2</v>
      </c>
      <c r="P154" s="21">
        <f>+'Cuadro 2'!P166/'Cuadro 2'!P154-1</f>
        <v>3.7630369974633648E-2</v>
      </c>
      <c r="Q154" s="21">
        <f>+'Cuadro 2'!Q166/'Cuadro 2'!Q154-1</f>
        <v>0.11983706469382382</v>
      </c>
    </row>
    <row r="155" spans="1:17" x14ac:dyDescent="0.3">
      <c r="A155" s="4">
        <v>2017</v>
      </c>
      <c r="B155" s="4" t="s">
        <v>32</v>
      </c>
      <c r="C155" s="21">
        <f>+'Cuadro 2'!C167/'Cuadro 2'!C155-1</f>
        <v>0.18501537966984749</v>
      </c>
      <c r="D155" s="21">
        <f>+'Cuadro 2'!D167/'Cuadro 2'!D155-1</f>
        <v>-0.53670045769291441</v>
      </c>
      <c r="E155" s="21">
        <f>+'Cuadro 2'!E167/'Cuadro 2'!E155-1</f>
        <v>0.22539641188345483</v>
      </c>
      <c r="F155" s="21">
        <f>+'Cuadro 2'!F167/'Cuadro 2'!F155-1</f>
        <v>0.24308574919379056</v>
      </c>
      <c r="G155" s="21">
        <f>+'Cuadro 2'!G167/'Cuadro 2'!G155-1</f>
        <v>3.4797252307396942E-2</v>
      </c>
      <c r="H155" s="21">
        <f>+'Cuadro 2'!H167/'Cuadro 2'!H155-1</f>
        <v>0.13414515708922314</v>
      </c>
      <c r="I155" s="21">
        <f>+'Cuadro 2'!I167/'Cuadro 2'!I155-1</f>
        <v>0.10864537280551922</v>
      </c>
      <c r="J155" s="21">
        <f>+'Cuadro 2'!J167/'Cuadro 2'!J155-1</f>
        <v>7.3992433287911386E-2</v>
      </c>
      <c r="K155" s="21">
        <f>+'Cuadro 2'!K167/'Cuadro 2'!K155-1</f>
        <v>0.10484990731437405</v>
      </c>
      <c r="L155" s="21">
        <f>+'Cuadro 2'!L167/'Cuadro 2'!L155-1</f>
        <v>5.9335083273283962E-2</v>
      </c>
      <c r="M155" s="21">
        <f>+'Cuadro 2'!M167/'Cuadro 2'!M155-1</f>
        <v>1.244494178377975E-2</v>
      </c>
      <c r="N155" s="21">
        <f>+'Cuadro 2'!N167/'Cuadro 2'!N155-1</f>
        <v>1.8467523112184692E-2</v>
      </c>
      <c r="O155" s="21">
        <f>+'Cuadro 2'!O167/'Cuadro 2'!O155-1</f>
        <v>5.8943106497818976E-2</v>
      </c>
      <c r="P155" s="21">
        <f>+'Cuadro 2'!P167/'Cuadro 2'!P155-1</f>
        <v>2.0825209895341201E-2</v>
      </c>
      <c r="Q155" s="21">
        <f>+'Cuadro 2'!Q167/'Cuadro 2'!Q155-1</f>
        <v>0.12607583947097023</v>
      </c>
    </row>
    <row r="156" spans="1:17" x14ac:dyDescent="0.3">
      <c r="A156" s="4">
        <v>2017</v>
      </c>
      <c r="B156" s="4" t="s">
        <v>33</v>
      </c>
      <c r="C156" s="21">
        <f>+'Cuadro 2'!C168/'Cuadro 2'!C156-1</f>
        <v>0.15179472618974432</v>
      </c>
      <c r="D156" s="21">
        <f>+'Cuadro 2'!D168/'Cuadro 2'!D156-1</f>
        <v>-0.51402394583967537</v>
      </c>
      <c r="E156" s="21">
        <f>+'Cuadro 2'!E168/'Cuadro 2'!E156-1</f>
        <v>0.16562608536305468</v>
      </c>
      <c r="F156" s="21">
        <f>+'Cuadro 2'!F168/'Cuadro 2'!F156-1</f>
        <v>0.15182817824995865</v>
      </c>
      <c r="G156" s="21">
        <f>+'Cuadro 2'!G168/'Cuadro 2'!G156-1</f>
        <v>0.16250914482158652</v>
      </c>
      <c r="H156" s="21">
        <f>+'Cuadro 2'!H168/'Cuadro 2'!H156-1</f>
        <v>0.16419494669312518</v>
      </c>
      <c r="I156" s="21">
        <f>+'Cuadro 2'!I168/'Cuadro 2'!I156-1</f>
        <v>0.10558549009323137</v>
      </c>
      <c r="J156" s="21">
        <f>+'Cuadro 2'!J168/'Cuadro 2'!J156-1</f>
        <v>7.7449364112279762E-2</v>
      </c>
      <c r="K156" s="21">
        <f>+'Cuadro 2'!K168/'Cuadro 2'!K156-1</f>
        <v>0.10449637251425625</v>
      </c>
      <c r="L156" s="21">
        <f>+'Cuadro 2'!L168/'Cuadro 2'!L156-1</f>
        <v>7.6672551029253855E-2</v>
      </c>
      <c r="M156" s="21">
        <f>+'Cuadro 2'!M168/'Cuadro 2'!M156-1</f>
        <v>0.15646765082021785</v>
      </c>
      <c r="N156" s="21">
        <f>+'Cuadro 2'!N168/'Cuadro 2'!N156-1</f>
        <v>5.5238300786173422E-3</v>
      </c>
      <c r="O156" s="21">
        <f>+'Cuadro 2'!O168/'Cuadro 2'!O156-1</f>
        <v>5.3136172122653536E-2</v>
      </c>
      <c r="P156" s="21">
        <f>+'Cuadro 2'!P168/'Cuadro 2'!P156-1</f>
        <v>4.096771246807851E-3</v>
      </c>
      <c r="Q156" s="21">
        <f>+'Cuadro 2'!Q168/'Cuadro 2'!Q156-1</f>
        <v>0.12555338082553069</v>
      </c>
    </row>
    <row r="157" spans="1:17" x14ac:dyDescent="0.3">
      <c r="A157" s="4">
        <v>2017</v>
      </c>
      <c r="B157" s="4" t="s">
        <v>34</v>
      </c>
      <c r="C157" s="21">
        <f>+'Cuadro 2'!C169/'Cuadro 2'!C157-1</f>
        <v>0.20027439671542835</v>
      </c>
      <c r="D157" s="21">
        <f>+'Cuadro 2'!D169/'Cuadro 2'!D157-1</f>
        <v>-0.5336623801391569</v>
      </c>
      <c r="E157" s="21">
        <f>+'Cuadro 2'!E169/'Cuadro 2'!E157-1</f>
        <v>0.12691839812923056</v>
      </c>
      <c r="F157" s="21">
        <f>+'Cuadro 2'!F169/'Cuadro 2'!F157-1</f>
        <v>0.20019605382159411</v>
      </c>
      <c r="G157" s="21">
        <f>+'Cuadro 2'!G169/'Cuadro 2'!G157-1</f>
        <v>0.15646568558678675</v>
      </c>
      <c r="H157" s="21">
        <f>+'Cuadro 2'!H169/'Cuadro 2'!H157-1</f>
        <v>0.25851161280806179</v>
      </c>
      <c r="I157" s="21">
        <f>+'Cuadro 2'!I169/'Cuadro 2'!I157-1</f>
        <v>0.20480852362604773</v>
      </c>
      <c r="J157" s="21">
        <f>+'Cuadro 2'!J169/'Cuadro 2'!J157-1</f>
        <v>9.0725002797698906E-2</v>
      </c>
      <c r="K157" s="21">
        <f>+'Cuadro 2'!K169/'Cuadro 2'!K157-1</f>
        <v>4.190966629528603E-2</v>
      </c>
      <c r="L157" s="21">
        <f>+'Cuadro 2'!L169/'Cuadro 2'!L157-1</f>
        <v>9.7911485770256323E-2</v>
      </c>
      <c r="M157" s="21">
        <f>+'Cuadro 2'!M169/'Cuadro 2'!M157-1</f>
        <v>1.9338195089683818E-2</v>
      </c>
      <c r="N157" s="21">
        <f>+'Cuadro 2'!N169/'Cuadro 2'!N157-1</f>
        <v>1.0381870956414962E-2</v>
      </c>
      <c r="O157" s="21">
        <f>+'Cuadro 2'!O169/'Cuadro 2'!O157-1</f>
        <v>6.779183198188421E-2</v>
      </c>
      <c r="P157" s="21">
        <f>+'Cuadro 2'!P169/'Cuadro 2'!P157-1</f>
        <v>1.1145227251652123E-4</v>
      </c>
      <c r="Q157" s="21">
        <f>+'Cuadro 2'!Q169/'Cuadro 2'!Q157-1</f>
        <v>0.11916824657624381</v>
      </c>
    </row>
    <row r="158" spans="1:17" x14ac:dyDescent="0.3">
      <c r="A158" s="4">
        <v>2017</v>
      </c>
      <c r="B158" s="4" t="s">
        <v>35</v>
      </c>
      <c r="C158" s="21">
        <f>+'Cuadro 2'!C170/'Cuadro 2'!C158-1</f>
        <v>0.1130797329612383</v>
      </c>
      <c r="D158" s="21">
        <f>+'Cuadro 2'!D170/'Cuadro 2'!D158-1</f>
        <v>-0.5079118091647834</v>
      </c>
      <c r="E158" s="21">
        <f>+'Cuadro 2'!E170/'Cuadro 2'!E158-1</f>
        <v>2.8799100211215789E-2</v>
      </c>
      <c r="F158" s="21">
        <f>+'Cuadro 2'!F170/'Cuadro 2'!F158-1</f>
        <v>0.16548215355479479</v>
      </c>
      <c r="G158" s="21">
        <f>+'Cuadro 2'!G170/'Cuadro 2'!G158-1</f>
        <v>7.7180730429727173E-2</v>
      </c>
      <c r="H158" s="21">
        <f>+'Cuadro 2'!H170/'Cuadro 2'!H158-1</f>
        <v>0.15791444003123001</v>
      </c>
      <c r="I158" s="21">
        <f>+'Cuadro 2'!I170/'Cuadro 2'!I158-1</f>
        <v>0.16023763274573777</v>
      </c>
      <c r="J158" s="21">
        <f>+'Cuadro 2'!J170/'Cuadro 2'!J158-1</f>
        <v>0.1477357117978102</v>
      </c>
      <c r="K158" s="21">
        <f>+'Cuadro 2'!K170/'Cuadro 2'!K158-1</f>
        <v>1.1589069440436583E-2</v>
      </c>
      <c r="L158" s="21">
        <f>+'Cuadro 2'!L170/'Cuadro 2'!L158-1</f>
        <v>9.2452663097853716E-2</v>
      </c>
      <c r="M158" s="21">
        <f>+'Cuadro 2'!M170/'Cuadro 2'!M158-1</f>
        <v>9.6501707327349528E-2</v>
      </c>
      <c r="N158" s="21">
        <f>+'Cuadro 2'!N170/'Cuadro 2'!N158-1</f>
        <v>1.012551285568275E-2</v>
      </c>
      <c r="O158" s="21">
        <f>+'Cuadro 2'!O170/'Cuadro 2'!O158-1</f>
        <v>5.0458750646722006E-2</v>
      </c>
      <c r="P158" s="21">
        <f>+'Cuadro 2'!P170/'Cuadro 2'!P158-1</f>
        <v>8.9081419364989145E-4</v>
      </c>
      <c r="Q158" s="21">
        <f>+'Cuadro 2'!Q170/'Cuadro 2'!Q158-1</f>
        <v>9.8863842081719611E-2</v>
      </c>
    </row>
    <row r="159" spans="1:17" x14ac:dyDescent="0.3">
      <c r="A159" s="10">
        <v>2017</v>
      </c>
      <c r="B159" s="10" t="s">
        <v>36</v>
      </c>
      <c r="C159" s="22">
        <f>+'Cuadro 2'!C171/'Cuadro 2'!C159-1</f>
        <v>0.12447376153181589</v>
      </c>
      <c r="D159" s="22">
        <f>+'Cuadro 2'!D171/'Cuadro 2'!D159-1</f>
        <v>-0.46886395318816432</v>
      </c>
      <c r="E159" s="22">
        <f>+'Cuadro 2'!E171/'Cuadro 2'!E159-1</f>
        <v>-1.1609627348892593E-2</v>
      </c>
      <c r="F159" s="22">
        <f>+'Cuadro 2'!F171/'Cuadro 2'!F159-1</f>
        <v>-6.4574005716072413E-2</v>
      </c>
      <c r="G159" s="22">
        <f>+'Cuadro 2'!G171/'Cuadro 2'!G159-1</f>
        <v>8.2216977550864101E-2</v>
      </c>
      <c r="H159" s="22">
        <f>+'Cuadro 2'!H171/'Cuadro 2'!H159-1</f>
        <v>0.14897749547194694</v>
      </c>
      <c r="I159" s="22">
        <f>+'Cuadro 2'!I171/'Cuadro 2'!I159-1</f>
        <v>0.1012085224915098</v>
      </c>
      <c r="J159" s="22">
        <f>+'Cuadro 2'!J171/'Cuadro 2'!J159-1</f>
        <v>0.14271864582387805</v>
      </c>
      <c r="K159" s="22">
        <f>+'Cuadro 2'!K171/'Cuadro 2'!K159-1</f>
        <v>9.7765861568962276E-2</v>
      </c>
      <c r="L159" s="22">
        <f>+'Cuadro 2'!L171/'Cuadro 2'!L159-1</f>
        <v>5.3743287352148172E-2</v>
      </c>
      <c r="M159" s="22">
        <f>+'Cuadro 2'!M171/'Cuadro 2'!M159-1</f>
        <v>6.25344637861458E-3</v>
      </c>
      <c r="N159" s="22">
        <f>+'Cuadro 2'!N171/'Cuadro 2'!N159-1</f>
        <v>4.3970010466982679E-3</v>
      </c>
      <c r="O159" s="22">
        <f>+'Cuadro 2'!O171/'Cuadro 2'!O159-1</f>
        <v>4.986180245072358E-2</v>
      </c>
      <c r="P159" s="22">
        <f>+'Cuadro 2'!P171/'Cuadro 2'!P159-1</f>
        <v>5.9527846341733692E-3</v>
      </c>
      <c r="Q159" s="22">
        <f>+'Cuadro 2'!Q171/'Cuadro 2'!Q159-1</f>
        <v>6.0412660509622018E-2</v>
      </c>
    </row>
    <row r="160" spans="1:17" x14ac:dyDescent="0.3">
      <c r="A160" s="4">
        <v>2018</v>
      </c>
      <c r="B160" s="19" t="s">
        <v>25</v>
      </c>
      <c r="C160" s="21">
        <f>+'Cuadro 2'!C172/'Cuadro 2'!C160-1</f>
        <v>0.129846424106002</v>
      </c>
      <c r="D160" s="21">
        <f>+'Cuadro 2'!D172/'Cuadro 2'!D160-1</f>
        <v>-0.25641805635675097</v>
      </c>
      <c r="E160" s="21">
        <f>+'Cuadro 2'!E172/'Cuadro 2'!E160-1</f>
        <v>9.2028244503798762E-2</v>
      </c>
      <c r="F160" s="21">
        <f>+'Cuadro 2'!F172/'Cuadro 2'!F160-1</f>
        <v>-2.7071758404982105E-2</v>
      </c>
      <c r="G160" s="21">
        <f>+'Cuadro 2'!G172/'Cuadro 2'!G160-1</f>
        <v>3.7763402634169996E-3</v>
      </c>
      <c r="H160" s="21">
        <f>+'Cuadro 2'!H172/'Cuadro 2'!H160-1</f>
        <v>0.12097851587479513</v>
      </c>
      <c r="I160" s="21">
        <f>+'Cuadro 2'!I172/'Cuadro 2'!I160-1</f>
        <v>8.5332845259899148E-2</v>
      </c>
      <c r="J160" s="21">
        <f>+'Cuadro 2'!J172/'Cuadro 2'!J160-1</f>
        <v>9.2847315760576699E-2</v>
      </c>
      <c r="K160" s="21">
        <f>+'Cuadro 2'!K172/'Cuadro 2'!K160-1</f>
        <v>0.13517883754146309</v>
      </c>
      <c r="L160" s="21">
        <f>+'Cuadro 2'!L172/'Cuadro 2'!L160-1</f>
        <v>5.645863396033679E-3</v>
      </c>
      <c r="M160" s="21">
        <f>+'Cuadro 2'!M172/'Cuadro 2'!M160-1</f>
        <v>-3.0524035945784012E-2</v>
      </c>
      <c r="N160" s="21">
        <f>+'Cuadro 2'!N172/'Cuadro 2'!N160-1</f>
        <v>1.7299242147340577E-2</v>
      </c>
      <c r="O160" s="21">
        <f>+'Cuadro 2'!O172/'Cuadro 2'!O160-1</f>
        <v>4.2608318592843863E-2</v>
      </c>
      <c r="P160" s="21">
        <f>+'Cuadro 2'!P172/'Cuadro 2'!P160-1</f>
        <v>-1.3132364790067186E-3</v>
      </c>
      <c r="Q160" s="21">
        <f>+'Cuadro 2'!Q172/'Cuadro 2'!Q160-1</f>
        <v>8.2273617608410454E-3</v>
      </c>
    </row>
    <row r="161" spans="1:17" x14ac:dyDescent="0.3">
      <c r="A161" s="4">
        <v>2018</v>
      </c>
      <c r="B161" s="4" t="s">
        <v>26</v>
      </c>
      <c r="C161" s="21">
        <f>+'Cuadro 2'!C173/'Cuadro 2'!C161-1</f>
        <v>0.13754983227982853</v>
      </c>
      <c r="D161" s="21">
        <f>+'Cuadro 2'!D173/'Cuadro 2'!D161-1</f>
        <v>-6.9323793225714803E-2</v>
      </c>
      <c r="E161" s="21">
        <f>+'Cuadro 2'!E173/'Cuadro 2'!E161-1</f>
        <v>-0.13382439402894075</v>
      </c>
      <c r="F161" s="21">
        <f>+'Cuadro 2'!F173/'Cuadro 2'!F161-1</f>
        <v>2.8231595613639193E-2</v>
      </c>
      <c r="G161" s="21">
        <f>+'Cuadro 2'!G173/'Cuadro 2'!G161-1</f>
        <v>-4.9866389700379932E-2</v>
      </c>
      <c r="H161" s="21">
        <f>+'Cuadro 2'!H173/'Cuadro 2'!H161-1</f>
        <v>3.2865744194607194E-2</v>
      </c>
      <c r="I161" s="21">
        <f>+'Cuadro 2'!I173/'Cuadro 2'!I161-1</f>
        <v>0.18188031106970803</v>
      </c>
      <c r="J161" s="21">
        <f>+'Cuadro 2'!J173/'Cuadro 2'!J161-1</f>
        <v>0.2225681912273163</v>
      </c>
      <c r="K161" s="21">
        <f>+'Cuadro 2'!K173/'Cuadro 2'!K161-1</f>
        <v>0.26448778449461074</v>
      </c>
      <c r="L161" s="21">
        <f>+'Cuadro 2'!L173/'Cuadro 2'!L161-1</f>
        <v>2.5509055764276534E-2</v>
      </c>
      <c r="M161" s="21">
        <f>+'Cuadro 2'!M173/'Cuadro 2'!M161-1</f>
        <v>-4.4191742372553744E-2</v>
      </c>
      <c r="N161" s="21">
        <f>+'Cuadro 2'!N173/'Cuadro 2'!N161-1</f>
        <v>-4.8645238675052438E-3</v>
      </c>
      <c r="O161" s="21">
        <f>+'Cuadro 2'!O173/'Cuadro 2'!O161-1</f>
        <v>2.3066859327053102E-2</v>
      </c>
      <c r="P161" s="21">
        <f>+'Cuadro 2'!P173/'Cuadro 2'!P161-1</f>
        <v>1.5620441340927327E-2</v>
      </c>
      <c r="Q161" s="21">
        <f>+'Cuadro 2'!Q173/'Cuadro 2'!Q161-1</f>
        <v>-1.4486078290359305E-2</v>
      </c>
    </row>
    <row r="162" spans="1:17" x14ac:dyDescent="0.3">
      <c r="A162" s="4">
        <v>2018</v>
      </c>
      <c r="B162" s="4" t="s">
        <v>27</v>
      </c>
      <c r="C162" s="21">
        <f>+'Cuadro 2'!C174/'Cuadro 2'!C162-1</f>
        <v>0.21083385528462784</v>
      </c>
      <c r="D162" s="21">
        <f>+'Cuadro 2'!D174/'Cuadro 2'!D162-1</f>
        <v>8.9951991839489098E-2</v>
      </c>
      <c r="E162" s="21">
        <f>+'Cuadro 2'!E174/'Cuadro 2'!E162-1</f>
        <v>-5.8216828767035933E-2</v>
      </c>
      <c r="F162" s="21">
        <f>+'Cuadro 2'!F174/'Cuadro 2'!F162-1</f>
        <v>-0.1389567060614475</v>
      </c>
      <c r="G162" s="21">
        <f>+'Cuadro 2'!G174/'Cuadro 2'!G162-1</f>
        <v>-4.5567965983602021E-2</v>
      </c>
      <c r="H162" s="21">
        <f>+'Cuadro 2'!H174/'Cuadro 2'!H162-1</f>
        <v>-3.0315304321754999E-2</v>
      </c>
      <c r="I162" s="21">
        <f>+'Cuadro 2'!I174/'Cuadro 2'!I162-1</f>
        <v>0.10342994427290875</v>
      </c>
      <c r="J162" s="21">
        <f>+'Cuadro 2'!J174/'Cuadro 2'!J162-1</f>
        <v>0.17062498495466949</v>
      </c>
      <c r="K162" s="21">
        <f>+'Cuadro 2'!K174/'Cuadro 2'!K162-1</f>
        <v>0.14670258392019009</v>
      </c>
      <c r="L162" s="21">
        <f>+'Cuadro 2'!L174/'Cuadro 2'!L162-1</f>
        <v>-2.1810188625104865E-2</v>
      </c>
      <c r="M162" s="21">
        <f>+'Cuadro 2'!M174/'Cuadro 2'!M162-1</f>
        <v>7.6706805476188356E-2</v>
      </c>
      <c r="N162" s="21">
        <f>+'Cuadro 2'!N174/'Cuadro 2'!N162-1</f>
        <v>-5.5659914086005902E-3</v>
      </c>
      <c r="O162" s="21">
        <f>+'Cuadro 2'!O174/'Cuadro 2'!O162-1</f>
        <v>7.9639382078391385E-3</v>
      </c>
      <c r="P162" s="21">
        <f>+'Cuadro 2'!P174/'Cuadro 2'!P162-1</f>
        <v>7.5326958933013E-3</v>
      </c>
      <c r="Q162" s="21">
        <f>+'Cuadro 2'!Q174/'Cuadro 2'!Q162-1</f>
        <v>-4.1890088269190828E-3</v>
      </c>
    </row>
    <row r="163" spans="1:17" x14ac:dyDescent="0.3">
      <c r="A163" s="4">
        <v>2018</v>
      </c>
      <c r="B163" s="4" t="s">
        <v>28</v>
      </c>
      <c r="C163" s="21">
        <f>+'Cuadro 2'!C175/'Cuadro 2'!C163-1</f>
        <v>-0.10869691728447706</v>
      </c>
      <c r="D163" s="21">
        <f>+'Cuadro 2'!D175/'Cuadro 2'!D163-1</f>
        <v>0.26554986238806833</v>
      </c>
      <c r="E163" s="21">
        <f>+'Cuadro 2'!E175/'Cuadro 2'!E163-1</f>
        <v>0.40180916390465304</v>
      </c>
      <c r="F163" s="21">
        <f>+'Cuadro 2'!F175/'Cuadro 2'!F163-1</f>
        <v>-3.7877689139423798E-2</v>
      </c>
      <c r="G163" s="21">
        <f>+'Cuadro 2'!G175/'Cuadro 2'!G163-1</f>
        <v>4.5488640266269087E-3</v>
      </c>
      <c r="H163" s="21">
        <f>+'Cuadro 2'!H175/'Cuadro 2'!H163-1</f>
        <v>6.7651380167271347E-2</v>
      </c>
      <c r="I163" s="21">
        <f>+'Cuadro 2'!I175/'Cuadro 2'!I163-1</f>
        <v>0.21227991108092592</v>
      </c>
      <c r="J163" s="21">
        <f>+'Cuadro 2'!J175/'Cuadro 2'!J163-1</f>
        <v>0.18064782511102595</v>
      </c>
      <c r="K163" s="21">
        <f>+'Cuadro 2'!K175/'Cuadro 2'!K163-1</f>
        <v>0.14411212029331955</v>
      </c>
      <c r="L163" s="21">
        <f>+'Cuadro 2'!L175/'Cuadro 2'!L163-1</f>
        <v>-5.2342232524135168E-2</v>
      </c>
      <c r="M163" s="21">
        <f>+'Cuadro 2'!M175/'Cuadro 2'!M163-1</f>
        <v>2.7074466642548645E-2</v>
      </c>
      <c r="N163" s="21">
        <f>+'Cuadro 2'!N175/'Cuadro 2'!N163-1</f>
        <v>2.6517841457440738E-3</v>
      </c>
      <c r="O163" s="21">
        <f>+'Cuadro 2'!O175/'Cuadro 2'!O163-1</f>
        <v>6.1179858884284233E-2</v>
      </c>
      <c r="P163" s="21">
        <f>+'Cuadro 2'!P175/'Cuadro 2'!P163-1</f>
        <v>6.2542071882158989E-3</v>
      </c>
      <c r="Q163" s="21">
        <f>+'Cuadro 2'!Q175/'Cuadro 2'!Q163-1</f>
        <v>1.3793602411590111E-2</v>
      </c>
    </row>
    <row r="164" spans="1:17" x14ac:dyDescent="0.3">
      <c r="A164" s="4">
        <v>2018</v>
      </c>
      <c r="B164" s="4" t="s">
        <v>29</v>
      </c>
      <c r="C164" s="21">
        <f>+'Cuadro 2'!C176/'Cuadro 2'!C164-1</f>
        <v>-0.12902751670048929</v>
      </c>
      <c r="D164" s="21">
        <f>+'Cuadro 2'!D176/'Cuadro 2'!D164-1</f>
        <v>0.35329604138860615</v>
      </c>
      <c r="E164" s="21">
        <f>+'Cuadro 2'!E176/'Cuadro 2'!E164-1</f>
        <v>1.4611324454832708E-2</v>
      </c>
      <c r="F164" s="21">
        <f>+'Cuadro 2'!F176/'Cuadro 2'!F164-1</f>
        <v>3.8284861765395028E-2</v>
      </c>
      <c r="G164" s="21">
        <f>+'Cuadro 2'!G176/'Cuadro 2'!G164-1</f>
        <v>0.14742778910803511</v>
      </c>
      <c r="H164" s="21">
        <f>+'Cuadro 2'!H176/'Cuadro 2'!H164-1</f>
        <v>3.9129212582846851E-3</v>
      </c>
      <c r="I164" s="21">
        <f>+'Cuadro 2'!I176/'Cuadro 2'!I164-1</f>
        <v>0.16298794043619735</v>
      </c>
      <c r="J164" s="21">
        <f>+'Cuadro 2'!J176/'Cuadro 2'!J164-1</f>
        <v>-3.0441023416629243E-2</v>
      </c>
      <c r="K164" s="21">
        <f>+'Cuadro 2'!K176/'Cuadro 2'!K164-1</f>
        <v>9.756249680625162E-2</v>
      </c>
      <c r="L164" s="21">
        <f>+'Cuadro 2'!L176/'Cuadro 2'!L164-1</f>
        <v>-5.0667436281919165E-2</v>
      </c>
      <c r="M164" s="21">
        <f>+'Cuadro 2'!M176/'Cuadro 2'!M164-1</f>
        <v>-9.0384309991259459E-2</v>
      </c>
      <c r="N164" s="21">
        <f>+'Cuadro 2'!N176/'Cuadro 2'!N164-1</f>
        <v>1.0275780104247678E-2</v>
      </c>
      <c r="O164" s="21">
        <f>+'Cuadro 2'!O176/'Cuadro 2'!O164-1</f>
        <v>4.8766720379463946E-2</v>
      </c>
      <c r="P164" s="21">
        <f>+'Cuadro 2'!P176/'Cuadro 2'!P164-1</f>
        <v>3.2424815834712906E-3</v>
      </c>
      <c r="Q164" s="21">
        <f>+'Cuadro 2'!Q176/'Cuadro 2'!Q164-1</f>
        <v>3.4204904840679839E-2</v>
      </c>
    </row>
    <row r="165" spans="1:17" x14ac:dyDescent="0.3">
      <c r="A165" s="4">
        <v>2018</v>
      </c>
      <c r="B165" s="4" t="s">
        <v>30</v>
      </c>
      <c r="C165" s="21">
        <f>+'Cuadro 2'!C177/'Cuadro 2'!C165-1</f>
        <v>-0.21220403164567259</v>
      </c>
      <c r="D165" s="21">
        <f>+'Cuadro 2'!D177/'Cuadro 2'!D165-1</f>
        <v>0.47264903991735174</v>
      </c>
      <c r="E165" s="21">
        <f>+'Cuadro 2'!E177/'Cuadro 2'!E165-1</f>
        <v>-0.39091656986468382</v>
      </c>
      <c r="F165" s="21">
        <f>+'Cuadro 2'!F177/'Cuadro 2'!F165-1</f>
        <v>-4.5591027717519994E-2</v>
      </c>
      <c r="G165" s="21">
        <f>+'Cuadro 2'!G177/'Cuadro 2'!G165-1</f>
        <v>0.11285084618927077</v>
      </c>
      <c r="H165" s="21">
        <f>+'Cuadro 2'!H177/'Cuadro 2'!H165-1</f>
        <v>-9.0811521497584868E-2</v>
      </c>
      <c r="I165" s="21">
        <f>+'Cuadro 2'!I177/'Cuadro 2'!I165-1</f>
        <v>6.8723612650359422E-2</v>
      </c>
      <c r="J165" s="21">
        <f>+'Cuadro 2'!J177/'Cuadro 2'!J165-1</f>
        <v>-2.9917239206497692E-2</v>
      </c>
      <c r="K165" s="21">
        <f>+'Cuadro 2'!K177/'Cuadro 2'!K165-1</f>
        <v>-9.7684079441902605E-2</v>
      </c>
      <c r="L165" s="21">
        <f>+'Cuadro 2'!L177/'Cuadro 2'!L165-1</f>
        <v>-9.9524522911347835E-2</v>
      </c>
      <c r="M165" s="21">
        <f>+'Cuadro 2'!M177/'Cuadro 2'!M165-1</f>
        <v>-9.6166891051694181E-2</v>
      </c>
      <c r="N165" s="21">
        <f>+'Cuadro 2'!N177/'Cuadro 2'!N165-1</f>
        <v>1.8546426964000995E-2</v>
      </c>
      <c r="O165" s="21">
        <f>+'Cuadro 2'!O177/'Cuadro 2'!O165-1</f>
        <v>5.0495259080467703E-2</v>
      </c>
      <c r="P165" s="21">
        <f>+'Cuadro 2'!P177/'Cuadro 2'!P165-1</f>
        <v>9.6974465460824E-3</v>
      </c>
      <c r="Q165" s="21">
        <f>+'Cuadro 2'!Q177/'Cuadro 2'!Q165-1</f>
        <v>4.3028019643221116E-2</v>
      </c>
    </row>
    <row r="166" spans="1:17" x14ac:dyDescent="0.3">
      <c r="A166" s="4">
        <v>2018</v>
      </c>
      <c r="B166" s="4" t="s">
        <v>31</v>
      </c>
      <c r="C166" s="21">
        <f>+'Cuadro 2'!C178/'Cuadro 2'!C166-1</f>
        <v>-7.8550370300939365E-3</v>
      </c>
      <c r="D166" s="21">
        <f>+'Cuadro 2'!D178/'Cuadro 2'!D166-1</f>
        <v>0.5599285704059791</v>
      </c>
      <c r="E166" s="21">
        <f>+'Cuadro 2'!E178/'Cuadro 2'!E166-1</f>
        <v>-5.5492801485191201E-2</v>
      </c>
      <c r="F166" s="21">
        <f>+'Cuadro 2'!F178/'Cuadro 2'!F166-1</f>
        <v>-4.3587177889055861E-2</v>
      </c>
      <c r="G166" s="21">
        <f>+'Cuadro 2'!G178/'Cuadro 2'!G166-1</f>
        <v>7.2968937555609514E-2</v>
      </c>
      <c r="H166" s="21">
        <f>+'Cuadro 2'!H178/'Cuadro 2'!H166-1</f>
        <v>-0.17824445327346661</v>
      </c>
      <c r="I166" s="21">
        <f>+'Cuadro 2'!I178/'Cuadro 2'!I166-1</f>
        <v>-9.979358408286898E-3</v>
      </c>
      <c r="J166" s="21">
        <f>+'Cuadro 2'!J178/'Cuadro 2'!J166-1</f>
        <v>-5.5019804727740151E-2</v>
      </c>
      <c r="K166" s="21">
        <f>+'Cuadro 2'!K178/'Cuadro 2'!K166-1</f>
        <v>-7.1276694836898691E-2</v>
      </c>
      <c r="L166" s="21">
        <f>+'Cuadro 2'!L178/'Cuadro 2'!L166-1</f>
        <v>-0.13112427002212779</v>
      </c>
      <c r="M166" s="21">
        <f>+'Cuadro 2'!M178/'Cuadro 2'!M166-1</f>
        <v>-6.7043915918050589E-2</v>
      </c>
      <c r="N166" s="21">
        <f>+'Cuadro 2'!N178/'Cuadro 2'!N166-1</f>
        <v>2.9556541913879242E-2</v>
      </c>
      <c r="O166" s="21">
        <f>+'Cuadro 2'!O178/'Cuadro 2'!O166-1</f>
        <v>4.9395920485327593E-2</v>
      </c>
      <c r="P166" s="21">
        <f>+'Cuadro 2'!P178/'Cuadro 2'!P166-1</f>
        <v>1.0403862318569823E-2</v>
      </c>
      <c r="Q166" s="21">
        <f>+'Cuadro 2'!Q178/'Cuadro 2'!Q166-1</f>
        <v>3.1156315715293648E-2</v>
      </c>
    </row>
    <row r="167" spans="1:17" x14ac:dyDescent="0.3">
      <c r="A167" s="4">
        <v>2018</v>
      </c>
      <c r="B167" s="4" t="s">
        <v>32</v>
      </c>
      <c r="C167" s="21">
        <f>+'Cuadro 2'!C179/'Cuadro 2'!C167-1</f>
        <v>2.0003359903109086E-3</v>
      </c>
      <c r="D167" s="21">
        <f>+'Cuadro 2'!D179/'Cuadro 2'!D167-1</f>
        <v>0.56821392737351051</v>
      </c>
      <c r="E167" s="21">
        <f>+'Cuadro 2'!E179/'Cuadro 2'!E167-1</f>
        <v>-0.35398368177118145</v>
      </c>
      <c r="F167" s="21">
        <f>+'Cuadro 2'!F179/'Cuadro 2'!F167-1</f>
        <v>-0.11654658954492991</v>
      </c>
      <c r="G167" s="21">
        <f>+'Cuadro 2'!G179/'Cuadro 2'!G167-1</f>
        <v>7.3175313321744095E-2</v>
      </c>
      <c r="H167" s="21">
        <f>+'Cuadro 2'!H179/'Cuadro 2'!H167-1</f>
        <v>-0.16484761561851924</v>
      </c>
      <c r="I167" s="21">
        <f>+'Cuadro 2'!I179/'Cuadro 2'!I167-1</f>
        <v>-6.7515799668738108E-4</v>
      </c>
      <c r="J167" s="21">
        <f>+'Cuadro 2'!J179/'Cuadro 2'!J167-1</f>
        <v>-8.5984572981949281E-2</v>
      </c>
      <c r="K167" s="21">
        <f>+'Cuadro 2'!K179/'Cuadro 2'!K167-1</f>
        <v>-2.8075866507172309E-2</v>
      </c>
      <c r="L167" s="21">
        <f>+'Cuadro 2'!L179/'Cuadro 2'!L167-1</f>
        <v>-0.13592974614305853</v>
      </c>
      <c r="M167" s="21">
        <f>+'Cuadro 2'!M179/'Cuadro 2'!M167-1</f>
        <v>-0.13715649046739786</v>
      </c>
      <c r="N167" s="21">
        <f>+'Cuadro 2'!N179/'Cuadro 2'!N167-1</f>
        <v>3.019322447619488E-2</v>
      </c>
      <c r="O167" s="21">
        <f>+'Cuadro 2'!O179/'Cuadro 2'!O167-1</f>
        <v>3.9076567352256619E-2</v>
      </c>
      <c r="P167" s="21">
        <f>+'Cuadro 2'!P179/'Cuadro 2'!P167-1</f>
        <v>1.5676401510782423E-2</v>
      </c>
      <c r="Q167" s="21">
        <f>+'Cuadro 2'!Q179/'Cuadro 2'!Q167-1</f>
        <v>8.1875894774947611E-3</v>
      </c>
    </row>
    <row r="168" spans="1:17" x14ac:dyDescent="0.3">
      <c r="A168" s="4">
        <v>2018</v>
      </c>
      <c r="B168" s="4" t="s">
        <v>33</v>
      </c>
      <c r="C168" s="21">
        <f>+'Cuadro 2'!C180/'Cuadro 2'!C168-1</f>
        <v>-1.4569136533218563E-2</v>
      </c>
      <c r="D168" s="21">
        <f>+'Cuadro 2'!D180/'Cuadro 2'!D168-1</f>
        <v>0.60175114715804234</v>
      </c>
      <c r="E168" s="21">
        <f>+'Cuadro 2'!E180/'Cuadro 2'!E168-1</f>
        <v>-0.48303789570601574</v>
      </c>
      <c r="F168" s="21">
        <f>+'Cuadro 2'!F180/'Cuadro 2'!F168-1</f>
        <v>-0.18929017190195652</v>
      </c>
      <c r="G168" s="21">
        <f>+'Cuadro 2'!G180/'Cuadro 2'!G168-1</f>
        <v>3.1067472092958237E-3</v>
      </c>
      <c r="H168" s="21">
        <f>+'Cuadro 2'!H180/'Cuadro 2'!H168-1</f>
        <v>-0.23670510186871152</v>
      </c>
      <c r="I168" s="21">
        <f>+'Cuadro 2'!I180/'Cuadro 2'!I168-1</f>
        <v>-5.3953222375122678E-2</v>
      </c>
      <c r="J168" s="21">
        <f>+'Cuadro 2'!J180/'Cuadro 2'!J168-1</f>
        <v>-0.1216654606290144</v>
      </c>
      <c r="K168" s="21">
        <f>+'Cuadro 2'!K180/'Cuadro 2'!K168-1</f>
        <v>-0.14277892260445568</v>
      </c>
      <c r="L168" s="21">
        <f>+'Cuadro 2'!L180/'Cuadro 2'!L168-1</f>
        <v>-0.17283247592713957</v>
      </c>
      <c r="M168" s="21">
        <f>+'Cuadro 2'!M180/'Cuadro 2'!M168-1</f>
        <v>-0.18819841119038716</v>
      </c>
      <c r="N168" s="21">
        <f>+'Cuadro 2'!N180/'Cuadro 2'!N168-1</f>
        <v>3.9412897991208284E-2</v>
      </c>
      <c r="O168" s="21">
        <f>+'Cuadro 2'!O180/'Cuadro 2'!O168-1</f>
        <v>4.6207153891789865E-2</v>
      </c>
      <c r="P168" s="21">
        <f>+'Cuadro 2'!P180/'Cuadro 2'!P168-1</f>
        <v>7.4999999850640098E-3</v>
      </c>
      <c r="Q168" s="21">
        <f>+'Cuadro 2'!Q180/'Cuadro 2'!Q168-1</f>
        <v>-4.8366588390758025E-4</v>
      </c>
    </row>
    <row r="169" spans="1:17" x14ac:dyDescent="0.3">
      <c r="A169" s="4">
        <v>2018</v>
      </c>
      <c r="B169" s="4" t="s">
        <v>34</v>
      </c>
      <c r="C169" s="21">
        <f>+'Cuadro 2'!C181/'Cuadro 2'!C169-1</f>
        <v>1.0631105244530925E-2</v>
      </c>
      <c r="D169" s="21">
        <f>+'Cuadro 2'!D181/'Cuadro 2'!D169-1</f>
        <v>0.71649578555256443</v>
      </c>
      <c r="E169" s="21">
        <f>+'Cuadro 2'!E181/'Cuadro 2'!E169-1</f>
        <v>-0.21983992738735147</v>
      </c>
      <c r="F169" s="21">
        <f>+'Cuadro 2'!F181/'Cuadro 2'!F169-1</f>
        <v>-0.12901497784912996</v>
      </c>
      <c r="G169" s="21">
        <f>+'Cuadro 2'!G181/'Cuadro 2'!G169-1</f>
        <v>5.2031291403597857E-2</v>
      </c>
      <c r="H169" s="21">
        <f>+'Cuadro 2'!H181/'Cuadro 2'!H169-1</f>
        <v>-0.23710841934533555</v>
      </c>
      <c r="I169" s="21">
        <f>+'Cuadro 2'!I181/'Cuadro 2'!I169-1</f>
        <v>-6.4093311074088777E-2</v>
      </c>
      <c r="J169" s="21">
        <f>+'Cuadro 2'!J181/'Cuadro 2'!J169-1</f>
        <v>-0.13724772703085975</v>
      </c>
      <c r="K169" s="21">
        <f>+'Cuadro 2'!K181/'Cuadro 2'!K169-1</f>
        <v>-7.5084653210583885E-2</v>
      </c>
      <c r="L169" s="21">
        <f>+'Cuadro 2'!L181/'Cuadro 2'!L169-1</f>
        <v>-0.22421857786386656</v>
      </c>
      <c r="M169" s="21">
        <f>+'Cuadro 2'!M181/'Cuadro 2'!M169-1</f>
        <v>-7.4714316423345917E-2</v>
      </c>
      <c r="N169" s="21">
        <f>+'Cuadro 2'!N181/'Cuadro 2'!N169-1</f>
        <v>5.1578497126466338E-2</v>
      </c>
      <c r="O169" s="21">
        <f>+'Cuadro 2'!O181/'Cuadro 2'!O169-1</f>
        <v>3.3828099295290626E-2</v>
      </c>
      <c r="P169" s="21">
        <f>+'Cuadro 2'!P181/'Cuadro 2'!P169-1</f>
        <v>9.7056245501339067E-3</v>
      </c>
      <c r="Q169" s="21">
        <f>+'Cuadro 2'!Q181/'Cuadro 2'!Q169-1</f>
        <v>-1.0047103535313795E-2</v>
      </c>
    </row>
    <row r="170" spans="1:17" x14ac:dyDescent="0.3">
      <c r="A170" s="4">
        <v>2018</v>
      </c>
      <c r="B170" s="4" t="s">
        <v>35</v>
      </c>
      <c r="C170" s="21">
        <f>+'Cuadro 2'!C182/'Cuadro 2'!C170-1</f>
        <v>1.7476781966935251E-2</v>
      </c>
      <c r="D170" s="21">
        <f>+'Cuadro 2'!D182/'Cuadro 2'!D170-1</f>
        <v>0.81756044786092685</v>
      </c>
      <c r="E170" s="21">
        <f>+'Cuadro 2'!E182/'Cuadro 2'!E170-1</f>
        <v>-0.28321432953406378</v>
      </c>
      <c r="F170" s="21">
        <f>+'Cuadro 2'!F182/'Cuadro 2'!F170-1</f>
        <v>-0.26423291032689933</v>
      </c>
      <c r="G170" s="21">
        <f>+'Cuadro 2'!G182/'Cuadro 2'!G170-1</f>
        <v>8.4605152642473813E-2</v>
      </c>
      <c r="H170" s="21">
        <f>+'Cuadro 2'!H182/'Cuadro 2'!H170-1</f>
        <v>-0.33463657077214037</v>
      </c>
      <c r="I170" s="21">
        <f>+'Cuadro 2'!I182/'Cuadro 2'!I170-1</f>
        <v>-0.12479482612465176</v>
      </c>
      <c r="J170" s="21">
        <f>+'Cuadro 2'!J182/'Cuadro 2'!J170-1</f>
        <v>-0.22271633478738706</v>
      </c>
      <c r="K170" s="21">
        <f>+'Cuadro 2'!K182/'Cuadro 2'!K170-1</f>
        <v>-1.054694003471468E-2</v>
      </c>
      <c r="L170" s="21">
        <f>+'Cuadro 2'!L182/'Cuadro 2'!L170-1</f>
        <v>-0.2600614908728035</v>
      </c>
      <c r="M170" s="21">
        <f>+'Cuadro 2'!M182/'Cuadro 2'!M170-1</f>
        <v>-0.15924639925083595</v>
      </c>
      <c r="N170" s="21">
        <f>+'Cuadro 2'!N182/'Cuadro 2'!N170-1</f>
        <v>6.6561616294144255E-2</v>
      </c>
      <c r="O170" s="21">
        <f>+'Cuadro 2'!O182/'Cuadro 2'!O170-1</f>
        <v>4.2119900093779972E-2</v>
      </c>
      <c r="P170" s="21">
        <f>+'Cuadro 2'!P182/'Cuadro 2'!P170-1</f>
        <v>5.2835471627119546E-3</v>
      </c>
      <c r="Q170" s="21">
        <f>+'Cuadro 2'!Q182/'Cuadro 2'!Q170-1</f>
        <v>-1.1825944174753134E-2</v>
      </c>
    </row>
    <row r="171" spans="1:17" x14ac:dyDescent="0.3">
      <c r="A171" s="10">
        <v>2018</v>
      </c>
      <c r="B171" s="10" t="s">
        <v>36</v>
      </c>
      <c r="C171" s="22">
        <f>+'Cuadro 2'!C183/'Cuadro 2'!C171-1</f>
        <v>2.4405893990031124E-2</v>
      </c>
      <c r="D171" s="22">
        <f>+'Cuadro 2'!D183/'Cuadro 2'!D171-1</f>
        <v>0.76556219718624319</v>
      </c>
      <c r="E171" s="22">
        <f>+'Cuadro 2'!E183/'Cuadro 2'!E171-1</f>
        <v>-0.51389712329705683</v>
      </c>
      <c r="F171" s="22">
        <f>+'Cuadro 2'!F183/'Cuadro 2'!F171-1</f>
        <v>-0.1554804650278081</v>
      </c>
      <c r="G171" s="22">
        <f>+'Cuadro 2'!G183/'Cuadro 2'!G171-1</f>
        <v>-0.10718833026833363</v>
      </c>
      <c r="H171" s="22">
        <f>+'Cuadro 2'!H183/'Cuadro 2'!H171-1</f>
        <v>-0.29788728037646861</v>
      </c>
      <c r="I171" s="22">
        <f>+'Cuadro 2'!I183/'Cuadro 2'!I171-1</f>
        <v>-7.5905793166878954E-2</v>
      </c>
      <c r="J171" s="22">
        <f>+'Cuadro 2'!J183/'Cuadro 2'!J171-1</f>
        <v>-0.14466689708546532</v>
      </c>
      <c r="K171" s="22">
        <f>+'Cuadro 2'!K183/'Cuadro 2'!K171-1</f>
        <v>-8.2920513048532873E-2</v>
      </c>
      <c r="L171" s="22">
        <f>+'Cuadro 2'!L183/'Cuadro 2'!L171-1</f>
        <v>-0.23668164561253757</v>
      </c>
      <c r="M171" s="22">
        <f>+'Cuadro 2'!M183/'Cuadro 2'!M171-1</f>
        <v>-9.4095654975420495E-2</v>
      </c>
      <c r="N171" s="22">
        <f>+'Cuadro 2'!N183/'Cuadro 2'!N171-1</f>
        <v>9.1984041405773542E-2</v>
      </c>
      <c r="O171" s="22">
        <f>+'Cuadro 2'!O183/'Cuadro 2'!O171-1</f>
        <v>3.3638872303890066E-2</v>
      </c>
      <c r="P171" s="22">
        <f>+'Cuadro 2'!P183/'Cuadro 2'!P171-1</f>
        <v>-8.6820698064939972E-3</v>
      </c>
      <c r="Q171" s="22">
        <f>+'Cuadro 2'!Q183/'Cuadro 2'!Q171-1</f>
        <v>-1.0283875985544699E-2</v>
      </c>
    </row>
    <row r="172" spans="1:17" x14ac:dyDescent="0.3">
      <c r="A172" s="4">
        <v>2019</v>
      </c>
      <c r="B172" s="19" t="s">
        <v>25</v>
      </c>
      <c r="C172" s="21">
        <f>+'Cuadro 2'!C184/'Cuadro 2'!C172-1</f>
        <v>-3.3653310538941605E-2</v>
      </c>
      <c r="D172" s="21">
        <f>+'Cuadro 2'!D184/'Cuadro 2'!D172-1</f>
        <v>0.76956565772502072</v>
      </c>
      <c r="E172" s="21">
        <f>+'Cuadro 2'!E184/'Cuadro 2'!E172-1</f>
        <v>-0.23395667102669893</v>
      </c>
      <c r="F172" s="21">
        <f>+'Cuadro 2'!F184/'Cuadro 2'!F172-1</f>
        <v>-0.18000581439790453</v>
      </c>
      <c r="G172" s="21">
        <f>+'Cuadro 2'!G184/'Cuadro 2'!G172-1</f>
        <v>-1.9977900633792345E-2</v>
      </c>
      <c r="H172" s="21">
        <f>+'Cuadro 2'!H184/'Cuadro 2'!H172-1</f>
        <v>-0.26882180716158643</v>
      </c>
      <c r="I172" s="21">
        <f>+'Cuadro 2'!I184/'Cuadro 2'!I172-1</f>
        <v>-0.12294572940510407</v>
      </c>
      <c r="J172" s="21">
        <f>+'Cuadro 2'!J184/'Cuadro 2'!J172-1</f>
        <v>-0.23067603476031029</v>
      </c>
      <c r="K172" s="21">
        <f>+'Cuadro 2'!K184/'Cuadro 2'!K172-1</f>
        <v>-0.14485267722674322</v>
      </c>
      <c r="L172" s="21">
        <f>+'Cuadro 2'!L184/'Cuadro 2'!L172-1</f>
        <v>-0.20431955198319041</v>
      </c>
      <c r="M172" s="21">
        <f>+'Cuadro 2'!M184/'Cuadro 2'!M172-1</f>
        <v>-0.10775141555547141</v>
      </c>
      <c r="N172" s="21">
        <f>+'Cuadro 2'!N184/'Cuadro 2'!N172-1</f>
        <v>9.7788072230390544E-2</v>
      </c>
      <c r="O172" s="21">
        <f>+'Cuadro 2'!O184/'Cuadro 2'!O172-1</f>
        <v>2.8372452800297987E-2</v>
      </c>
      <c r="P172" s="21">
        <f>+'Cuadro 2'!P184/'Cuadro 2'!P172-1</f>
        <v>-1.1164162463478067E-2</v>
      </c>
      <c r="Q172" s="21">
        <f>+'Cuadro 2'!Q184/'Cuadro 2'!Q172-1</f>
        <v>-1.500000321054884E-2</v>
      </c>
    </row>
    <row r="173" spans="1:17" x14ac:dyDescent="0.3">
      <c r="A173" s="4">
        <v>2019</v>
      </c>
      <c r="B173" s="4" t="s">
        <v>26</v>
      </c>
      <c r="C173" s="21">
        <f>+'Cuadro 2'!C185/'Cuadro 2'!C173-1</f>
        <v>-0.11517422863293336</v>
      </c>
      <c r="D173" s="21">
        <f>+'Cuadro 2'!D185/'Cuadro 2'!D173-1</f>
        <v>0.62528070766218269</v>
      </c>
      <c r="E173" s="21">
        <f>+'Cuadro 2'!E185/'Cuadro 2'!E173-1</f>
        <v>0.21796067655273688</v>
      </c>
      <c r="F173" s="21">
        <f>+'Cuadro 2'!F185/'Cuadro 2'!F173-1</f>
        <v>-0.20148060062558948</v>
      </c>
      <c r="G173" s="21">
        <f>+'Cuadro 2'!G185/'Cuadro 2'!G173-1</f>
        <v>1.3998700648520268E-2</v>
      </c>
      <c r="H173" s="21">
        <f>+'Cuadro 2'!H185/'Cuadro 2'!H173-1</f>
        <v>-0.21482135673071534</v>
      </c>
      <c r="I173" s="21">
        <f>+'Cuadro 2'!I185/'Cuadro 2'!I173-1</f>
        <v>-0.13748208814853791</v>
      </c>
      <c r="J173" s="21">
        <f>+'Cuadro 2'!J185/'Cuadro 2'!J173-1</f>
        <v>-0.30766955758110215</v>
      </c>
      <c r="K173" s="21">
        <f>+'Cuadro 2'!K185/'Cuadro 2'!K173-1</f>
        <v>-0.16491821375435878</v>
      </c>
      <c r="L173" s="21">
        <f>+'Cuadro 2'!L185/'Cuadro 2'!L173-1</f>
        <v>-0.22196907568187774</v>
      </c>
      <c r="M173" s="21">
        <f>+'Cuadro 2'!M185/'Cuadro 2'!M173-1</f>
        <v>5.331461986941699E-2</v>
      </c>
      <c r="N173" s="21">
        <f>+'Cuadro 2'!N185/'Cuadro 2'!N173-1</f>
        <v>0.12220560317279272</v>
      </c>
      <c r="O173" s="21">
        <f>+'Cuadro 2'!O185/'Cuadro 2'!O173-1</f>
        <v>5.7806869684127848E-2</v>
      </c>
      <c r="P173" s="21">
        <f>+'Cuadro 2'!P185/'Cuadro 2'!P173-1</f>
        <v>-3.1576859230440846E-2</v>
      </c>
      <c r="Q173" s="21">
        <f>+'Cuadro 2'!Q185/'Cuadro 2'!Q173-1</f>
        <v>-3.3143392882708511E-2</v>
      </c>
    </row>
    <row r="174" spans="1:17" x14ac:dyDescent="0.3">
      <c r="A174" s="4">
        <v>2019</v>
      </c>
      <c r="B174" s="4" t="s">
        <v>27</v>
      </c>
      <c r="C174" s="21">
        <f>+'Cuadro 2'!C186/'Cuadro 2'!C174-1</f>
        <v>-7.2711655901127714E-2</v>
      </c>
      <c r="D174" s="21">
        <f>+'Cuadro 2'!D186/'Cuadro 2'!D174-1</f>
        <v>0.53538138750794895</v>
      </c>
      <c r="E174" s="21">
        <f>+'Cuadro 2'!E186/'Cuadro 2'!E174-1</f>
        <v>-0.2777407257721175</v>
      </c>
      <c r="F174" s="21">
        <f>+'Cuadro 2'!F186/'Cuadro 2'!F174-1</f>
        <v>-9.3289531767992151E-2</v>
      </c>
      <c r="G174" s="21">
        <f>+'Cuadro 2'!G186/'Cuadro 2'!G174-1</f>
        <v>-0.13694499428323803</v>
      </c>
      <c r="H174" s="21">
        <f>+'Cuadro 2'!H186/'Cuadro 2'!H174-1</f>
        <v>-0.24187232247495605</v>
      </c>
      <c r="I174" s="21">
        <f>+'Cuadro 2'!I186/'Cuadro 2'!I174-1</f>
        <v>-0.16170538157284287</v>
      </c>
      <c r="J174" s="21">
        <f>+'Cuadro 2'!J186/'Cuadro 2'!J174-1</f>
        <v>-0.24895982836756769</v>
      </c>
      <c r="K174" s="21">
        <f>+'Cuadro 2'!K186/'Cuadro 2'!K174-1</f>
        <v>-0.10138576324929649</v>
      </c>
      <c r="L174" s="21">
        <f>+'Cuadro 2'!L186/'Cuadro 2'!L174-1</f>
        <v>-0.23396637471772641</v>
      </c>
      <c r="M174" s="21">
        <f>+'Cuadro 2'!M186/'Cuadro 2'!M174-1</f>
        <v>-0.24346156348583625</v>
      </c>
      <c r="N174" s="21">
        <f>+'Cuadro 2'!N186/'Cuadro 2'!N174-1</f>
        <v>0.14434105501026462</v>
      </c>
      <c r="O174" s="21">
        <f>+'Cuadro 2'!O186/'Cuadro 2'!O174-1</f>
        <v>7.8211482146913314E-2</v>
      </c>
      <c r="P174" s="21">
        <f>+'Cuadro 2'!P186/'Cuadro 2'!P174-1</f>
        <v>-3.268289338571273E-2</v>
      </c>
      <c r="Q174" s="21">
        <f>+'Cuadro 2'!Q186/'Cuadro 2'!Q174-1</f>
        <v>-2.6547434486608235E-2</v>
      </c>
    </row>
    <row r="175" spans="1:17" x14ac:dyDescent="0.3">
      <c r="A175" s="4">
        <v>2019</v>
      </c>
      <c r="B175" s="4" t="s">
        <v>28</v>
      </c>
      <c r="C175" s="21">
        <f>+'Cuadro 2'!C187/'Cuadro 2'!C175-1</f>
        <v>0.24757160740093487</v>
      </c>
      <c r="D175" s="21">
        <f>+'Cuadro 2'!D187/'Cuadro 2'!D175-1</f>
        <v>0.31970465111212931</v>
      </c>
      <c r="E175" s="21">
        <f>+'Cuadro 2'!E187/'Cuadro 2'!E175-1</f>
        <v>-0.35461901975465948</v>
      </c>
      <c r="F175" s="21">
        <f>+'Cuadro 2'!F187/'Cuadro 2'!F175-1</f>
        <v>-0.13584651813917148</v>
      </c>
      <c r="G175" s="21">
        <f>+'Cuadro 2'!G187/'Cuadro 2'!G175-1</f>
        <v>-0.15527497745285535</v>
      </c>
      <c r="H175" s="21">
        <f>+'Cuadro 2'!H187/'Cuadro 2'!H175-1</f>
        <v>-0.20234131635238262</v>
      </c>
      <c r="I175" s="21">
        <f>+'Cuadro 2'!I187/'Cuadro 2'!I175-1</f>
        <v>-0.16739303513984793</v>
      </c>
      <c r="J175" s="21">
        <f>+'Cuadro 2'!J187/'Cuadro 2'!J175-1</f>
        <v>-0.30285279526412456</v>
      </c>
      <c r="K175" s="21">
        <f>+'Cuadro 2'!K187/'Cuadro 2'!K175-1</f>
        <v>-7.3121098802861217E-2</v>
      </c>
      <c r="L175" s="21">
        <f>+'Cuadro 2'!L187/'Cuadro 2'!L175-1</f>
        <v>-0.13952498563233184</v>
      </c>
      <c r="M175" s="21">
        <f>+'Cuadro 2'!M187/'Cuadro 2'!M175-1</f>
        <v>-4.8344046237887239E-2</v>
      </c>
      <c r="N175" s="21">
        <f>+'Cuadro 2'!N187/'Cuadro 2'!N175-1</f>
        <v>0.14107019479142124</v>
      </c>
      <c r="O175" s="21">
        <f>+'Cuadro 2'!O187/'Cuadro 2'!O175-1</f>
        <v>2.8195251525026999E-2</v>
      </c>
      <c r="P175" s="21">
        <f>+'Cuadro 2'!P187/'Cuadro 2'!P175-1</f>
        <v>-2.4621231419719725E-2</v>
      </c>
      <c r="Q175" s="21">
        <f>+'Cuadro 2'!Q187/'Cuadro 2'!Q175-1</f>
        <v>-1.1955408705879411E-2</v>
      </c>
    </row>
    <row r="176" spans="1:17" x14ac:dyDescent="0.3">
      <c r="A176" s="4">
        <v>2019</v>
      </c>
      <c r="B176" s="4" t="s">
        <v>29</v>
      </c>
      <c r="C176" s="21">
        <f>+'Cuadro 2'!C188/'Cuadro 2'!C176-1</f>
        <v>0.39491112441902354</v>
      </c>
      <c r="D176" s="21">
        <f>+'Cuadro 2'!D188/'Cuadro 2'!D176-1</f>
        <v>0.20234062457156776</v>
      </c>
      <c r="E176" s="21">
        <f>+'Cuadro 2'!E188/'Cuadro 2'!E176-1</f>
        <v>-2.5035739158147718E-2</v>
      </c>
      <c r="F176" s="21">
        <f>+'Cuadro 2'!F188/'Cuadro 2'!F176-1</f>
        <v>-0.11537718517375273</v>
      </c>
      <c r="G176" s="21">
        <f>+'Cuadro 2'!G188/'Cuadro 2'!G176-1</f>
        <v>-0.15709046116349079</v>
      </c>
      <c r="H176" s="21">
        <f>+'Cuadro 2'!H188/'Cuadro 2'!H176-1</f>
        <v>-0.20369025302024135</v>
      </c>
      <c r="I176" s="21">
        <f>+'Cuadro 2'!I188/'Cuadro 2'!I176-1</f>
        <v>-0.15582691690156691</v>
      </c>
      <c r="J176" s="21">
        <f>+'Cuadro 2'!J188/'Cuadro 2'!J176-1</f>
        <v>-0.19632941790735159</v>
      </c>
      <c r="K176" s="21">
        <f>+'Cuadro 2'!K188/'Cuadro 2'!K176-1</f>
        <v>-6.4826506191804745E-2</v>
      </c>
      <c r="L176" s="21">
        <f>+'Cuadro 2'!L188/'Cuadro 2'!L176-1</f>
        <v>-0.18680400979005785</v>
      </c>
      <c r="M176" s="21">
        <f>+'Cuadro 2'!M188/'Cuadro 2'!M176-1</f>
        <v>3.4875890793395481E-3</v>
      </c>
      <c r="N176" s="21">
        <f>+'Cuadro 2'!N188/'Cuadro 2'!N176-1</f>
        <v>0.14067910610250856</v>
      </c>
      <c r="O176" s="21">
        <f>+'Cuadro 2'!O188/'Cuadro 2'!O176-1</f>
        <v>2.9513588032466176E-2</v>
      </c>
      <c r="P176" s="21">
        <f>+'Cuadro 2'!P188/'Cuadro 2'!P176-1</f>
        <v>-2.3463738883232166E-2</v>
      </c>
      <c r="Q176" s="21">
        <f>+'Cuadro 2'!Q188/'Cuadro 2'!Q176-1</f>
        <v>-5.2708927993446397E-2</v>
      </c>
    </row>
    <row r="177" spans="1:17" x14ac:dyDescent="0.3">
      <c r="A177" s="4">
        <v>2019</v>
      </c>
      <c r="B177" s="4" t="s">
        <v>30</v>
      </c>
      <c r="C177" s="21">
        <f>+'Cuadro 2'!C189/'Cuadro 2'!C177-1</f>
        <v>0.35838999729309817</v>
      </c>
      <c r="D177" s="21">
        <f>+'Cuadro 2'!D189/'Cuadro 2'!D177-1</f>
        <v>0.25934035769076491</v>
      </c>
      <c r="E177" s="21">
        <f>+'Cuadro 2'!E189/'Cuadro 2'!E177-1</f>
        <v>0.31942731990027218</v>
      </c>
      <c r="F177" s="21">
        <f>+'Cuadro 2'!F189/'Cuadro 2'!F177-1</f>
        <v>-0.13436837215794717</v>
      </c>
      <c r="G177" s="21">
        <f>+'Cuadro 2'!G189/'Cuadro 2'!G177-1</f>
        <v>-0.13514787819358454</v>
      </c>
      <c r="H177" s="21">
        <f>+'Cuadro 2'!H189/'Cuadro 2'!H177-1</f>
        <v>-0.13809245665849978</v>
      </c>
      <c r="I177" s="21">
        <f>+'Cuadro 2'!I189/'Cuadro 2'!I177-1</f>
        <v>-0.13508842705575985</v>
      </c>
      <c r="J177" s="21">
        <f>+'Cuadro 2'!J189/'Cuadro 2'!J177-1</f>
        <v>-0.17551443193079597</v>
      </c>
      <c r="K177" s="21">
        <f>+'Cuadro 2'!K189/'Cuadro 2'!K177-1</f>
        <v>2.4527555844387594E-2</v>
      </c>
      <c r="L177" s="21">
        <f>+'Cuadro 2'!L189/'Cuadro 2'!L177-1</f>
        <v>-0.18468658346789135</v>
      </c>
      <c r="M177" s="21">
        <f>+'Cuadro 2'!M189/'Cuadro 2'!M177-1</f>
        <v>-0.11850359469543115</v>
      </c>
      <c r="N177" s="21">
        <f>+'Cuadro 2'!N189/'Cuadro 2'!N177-1</f>
        <v>0.14235797056747979</v>
      </c>
      <c r="O177" s="21">
        <f>+'Cuadro 2'!O189/'Cuadro 2'!O177-1</f>
        <v>2.9404952514987981E-2</v>
      </c>
      <c r="P177" s="21">
        <f>+'Cuadro 2'!P189/'Cuadro 2'!P177-1</f>
        <v>-3.0951813704962361E-2</v>
      </c>
      <c r="Q177" s="21">
        <f>+'Cuadro 2'!Q189/'Cuadro 2'!Q177-1</f>
        <v>-4.2043196691371798E-2</v>
      </c>
    </row>
    <row r="178" spans="1:17" x14ac:dyDescent="0.3">
      <c r="A178" s="4">
        <v>2019</v>
      </c>
      <c r="B178" s="4" t="s">
        <v>31</v>
      </c>
      <c r="C178" s="21">
        <f>+'Cuadro 2'!C190/'Cuadro 2'!C178-1</f>
        <v>6.9513038430210949E-2</v>
      </c>
      <c r="D178" s="21">
        <f>+'Cuadro 2'!D190/'Cuadro 2'!D178-1</f>
        <v>0.39099208144103459</v>
      </c>
      <c r="E178" s="21">
        <f>+'Cuadro 2'!E190/'Cuadro 2'!E178-1</f>
        <v>0.18092672437546575</v>
      </c>
      <c r="F178" s="21">
        <f>+'Cuadro 2'!F190/'Cuadro 2'!F178-1</f>
        <v>-0.14798536924792471</v>
      </c>
      <c r="G178" s="21">
        <f>+'Cuadro 2'!G190/'Cuadro 2'!G178-1</f>
        <v>-9.8256745655450617E-2</v>
      </c>
      <c r="H178" s="21">
        <f>+'Cuadro 2'!H190/'Cuadro 2'!H178-1</f>
        <v>-7.4917003545113214E-2</v>
      </c>
      <c r="I178" s="21">
        <f>+'Cuadro 2'!I190/'Cuadro 2'!I178-1</f>
        <v>-2.603583461634873E-2</v>
      </c>
      <c r="J178" s="21">
        <f>+'Cuadro 2'!J190/'Cuadro 2'!J178-1</f>
        <v>-0.17973464807186745</v>
      </c>
      <c r="K178" s="21">
        <f>+'Cuadro 2'!K190/'Cuadro 2'!K178-1</f>
        <v>-1.3476093601478278E-2</v>
      </c>
      <c r="L178" s="21">
        <f>+'Cuadro 2'!L190/'Cuadro 2'!L178-1</f>
        <v>-0.15688288434682773</v>
      </c>
      <c r="M178" s="21">
        <f>+'Cuadro 2'!M190/'Cuadro 2'!M178-1</f>
        <v>4.2312659813790843E-2</v>
      </c>
      <c r="N178" s="21">
        <f>+'Cuadro 2'!N190/'Cuadro 2'!N178-1</f>
        <v>0.14745496517344603</v>
      </c>
      <c r="O178" s="21">
        <f>+'Cuadro 2'!O190/'Cuadro 2'!O178-1</f>
        <v>3.5294148417895688E-2</v>
      </c>
      <c r="P178" s="21">
        <f>+'Cuadro 2'!P190/'Cuadro 2'!P178-1</f>
        <v>-3.4694431842269502E-2</v>
      </c>
      <c r="Q178" s="21">
        <f>+'Cuadro 2'!Q190/'Cuadro 2'!Q178-1</f>
        <v>-5.6662223511351861E-2</v>
      </c>
    </row>
    <row r="179" spans="1:17" x14ac:dyDescent="0.3">
      <c r="A179" s="4">
        <v>2019</v>
      </c>
      <c r="B179" s="4" t="s">
        <v>32</v>
      </c>
      <c r="C179" s="21">
        <f>+'Cuadro 2'!C191/'Cuadro 2'!C179-1</f>
        <v>-3.1401700859772341E-2</v>
      </c>
      <c r="D179" s="21">
        <f>+'Cuadro 2'!D191/'Cuadro 2'!D179-1</f>
        <v>0.38364140060257279</v>
      </c>
      <c r="E179" s="21">
        <f>+'Cuadro 2'!E191/'Cuadro 2'!E179-1</f>
        <v>0.21074768463143911</v>
      </c>
      <c r="F179" s="21">
        <f>+'Cuadro 2'!F191/'Cuadro 2'!F179-1</f>
        <v>-0.15866302148596434</v>
      </c>
      <c r="G179" s="21">
        <f>+'Cuadro 2'!G191/'Cuadro 2'!G179-1</f>
        <v>-9.5693749146990692E-2</v>
      </c>
      <c r="H179" s="21">
        <f>+'Cuadro 2'!H191/'Cuadro 2'!H179-1</f>
        <v>-9.3697371767935689E-2</v>
      </c>
      <c r="I179" s="21">
        <f>+'Cuadro 2'!I191/'Cuadro 2'!I179-1</f>
        <v>-4.457518338403188E-2</v>
      </c>
      <c r="J179" s="21">
        <f>+'Cuadro 2'!J191/'Cuadro 2'!J179-1</f>
        <v>-7.8520922091138812E-2</v>
      </c>
      <c r="K179" s="21">
        <f>+'Cuadro 2'!K191/'Cuadro 2'!K179-1</f>
        <v>-8.6227210328152504E-3</v>
      </c>
      <c r="L179" s="21">
        <f>+'Cuadro 2'!L191/'Cuadro 2'!L179-1</f>
        <v>-0.17408896658512873</v>
      </c>
      <c r="M179" s="21">
        <f>+'Cuadro 2'!M191/'Cuadro 2'!M179-1</f>
        <v>-2.6818663621211991E-3</v>
      </c>
      <c r="N179" s="21">
        <f>+'Cuadro 2'!N191/'Cuadro 2'!N179-1</f>
        <v>0.13395514584352686</v>
      </c>
      <c r="O179" s="21">
        <f>+'Cuadro 2'!O191/'Cuadro 2'!O179-1</f>
        <v>4.2715546665560433E-2</v>
      </c>
      <c r="P179" s="21">
        <f>+'Cuadro 2'!P191/'Cuadro 2'!P179-1</f>
        <v>-3.2902271076922784E-2</v>
      </c>
      <c r="Q179" s="21">
        <f>+'Cuadro 2'!Q191/'Cuadro 2'!Q179-1</f>
        <v>-2.8940924555842851E-2</v>
      </c>
    </row>
    <row r="180" spans="1:17" x14ac:dyDescent="0.3">
      <c r="A180" s="4">
        <v>2019</v>
      </c>
      <c r="B180" s="4" t="s">
        <v>33</v>
      </c>
      <c r="C180" s="21">
        <f>+'Cuadro 2'!C192/'Cuadro 2'!C180-1</f>
        <v>5.4760343244875553E-2</v>
      </c>
      <c r="D180" s="21">
        <f>+'Cuadro 2'!D192/'Cuadro 2'!D180-1</f>
        <v>0.2160161831067644</v>
      </c>
      <c r="E180" s="21">
        <f>+'Cuadro 2'!E192/'Cuadro 2'!E180-1</f>
        <v>0.44792429595688077</v>
      </c>
      <c r="F180" s="21">
        <f>+'Cuadro 2'!F192/'Cuadro 2'!F180-1</f>
        <v>-7.100827270316179E-2</v>
      </c>
      <c r="G180" s="21">
        <f>+'Cuadro 2'!G192/'Cuadro 2'!G180-1</f>
        <v>-0.11900126211812423</v>
      </c>
      <c r="H180" s="21">
        <f>+'Cuadro 2'!H192/'Cuadro 2'!H180-1</f>
        <v>-3.4029770972982876E-2</v>
      </c>
      <c r="I180" s="21">
        <f>+'Cuadro 2'!I192/'Cuadro 2'!I180-1</f>
        <v>-2.6260275387912646E-3</v>
      </c>
      <c r="J180" s="21">
        <f>+'Cuadro 2'!J192/'Cuadro 2'!J180-1</f>
        <v>-6.6919211147173252E-2</v>
      </c>
      <c r="K180" s="21">
        <f>+'Cuadro 2'!K192/'Cuadro 2'!K180-1</f>
        <v>6.7183273711628244E-2</v>
      </c>
      <c r="L180" s="21">
        <f>+'Cuadro 2'!L192/'Cuadro 2'!L180-1</f>
        <v>-0.17037248229382995</v>
      </c>
      <c r="M180" s="21">
        <f>+'Cuadro 2'!M192/'Cuadro 2'!M180-1</f>
        <v>1.3590869020374541E-3</v>
      </c>
      <c r="N180" s="21">
        <f>+'Cuadro 2'!N192/'Cuadro 2'!N180-1</f>
        <v>0.10947540778750442</v>
      </c>
      <c r="O180" s="21">
        <f>+'Cuadro 2'!O192/'Cuadro 2'!O180-1</f>
        <v>3.8270748310516467E-2</v>
      </c>
      <c r="P180" s="21">
        <f>+'Cuadro 2'!P192/'Cuadro 2'!P180-1</f>
        <v>-3.1702323828269985E-2</v>
      </c>
      <c r="Q180" s="21">
        <f>+'Cuadro 2'!Q192/'Cuadro 2'!Q180-1</f>
        <v>-2.7253285062373123E-2</v>
      </c>
    </row>
    <row r="181" spans="1:17" x14ac:dyDescent="0.3">
      <c r="A181" s="4">
        <v>2019</v>
      </c>
      <c r="B181" s="4" t="s">
        <v>34</v>
      </c>
      <c r="C181" s="21">
        <f>+'Cuadro 2'!C193/'Cuadro 2'!C181-1</f>
        <v>5.0449926497198705E-2</v>
      </c>
      <c r="D181" s="21">
        <f>+'Cuadro 2'!D193/'Cuadro 2'!D181-1</f>
        <v>0.11885859593726966</v>
      </c>
      <c r="E181" s="21">
        <f>+'Cuadro 2'!E193/'Cuadro 2'!E181-1</f>
        <v>0.25323928312773769</v>
      </c>
      <c r="F181" s="21">
        <f>+'Cuadro 2'!F193/'Cuadro 2'!F181-1</f>
        <v>-9.1635582928164538E-2</v>
      </c>
      <c r="G181" s="21">
        <f>+'Cuadro 2'!G193/'Cuadro 2'!G181-1</f>
        <v>-0.12083627199285696</v>
      </c>
      <c r="H181" s="21">
        <f>+'Cuadro 2'!H193/'Cuadro 2'!H181-1</f>
        <v>6.3599942081717931E-3</v>
      </c>
      <c r="I181" s="21">
        <f>+'Cuadro 2'!I193/'Cuadro 2'!I181-1</f>
        <v>5.6038364953803876E-2</v>
      </c>
      <c r="J181" s="21">
        <f>+'Cuadro 2'!J193/'Cuadro 2'!J181-1</f>
        <v>-2.2782661900658141E-2</v>
      </c>
      <c r="K181" s="21">
        <f>+'Cuadro 2'!K193/'Cuadro 2'!K181-1</f>
        <v>9.8985699911775527E-2</v>
      </c>
      <c r="L181" s="21">
        <f>+'Cuadro 2'!L193/'Cuadro 2'!L181-1</f>
        <v>-0.12687386821560265</v>
      </c>
      <c r="M181" s="21">
        <f>+'Cuadro 2'!M193/'Cuadro 2'!M181-1</f>
        <v>9.5228188144567572E-2</v>
      </c>
      <c r="N181" s="21">
        <f>+'Cuadro 2'!N193/'Cuadro 2'!N181-1</f>
        <v>7.8332017435218004E-2</v>
      </c>
      <c r="O181" s="21">
        <f>+'Cuadro 2'!O193/'Cuadro 2'!O181-1</f>
        <v>5.1807092207300398E-2</v>
      </c>
      <c r="P181" s="21">
        <f>+'Cuadro 2'!P193/'Cuadro 2'!P181-1</f>
        <v>-3.4552583518109192E-2</v>
      </c>
      <c r="Q181" s="21">
        <f>+'Cuadro 2'!Q193/'Cuadro 2'!Q181-1</f>
        <v>2.4599318884038324E-2</v>
      </c>
    </row>
    <row r="182" spans="1:17" x14ac:dyDescent="0.3">
      <c r="A182" s="4">
        <v>2019</v>
      </c>
      <c r="B182" s="4" t="s">
        <v>35</v>
      </c>
      <c r="C182" s="21">
        <f>+'Cuadro 2'!C194/'Cuadro 2'!C182-1</f>
        <v>7.9990881967798133E-2</v>
      </c>
      <c r="D182" s="21">
        <f>+'Cuadro 2'!D194/'Cuadro 2'!D182-1</f>
        <v>0.10447353463492726</v>
      </c>
      <c r="E182" s="21">
        <f>+'Cuadro 2'!E194/'Cuadro 2'!E182-1</f>
        <v>0.16486022200486272</v>
      </c>
      <c r="F182" s="21">
        <f>+'Cuadro 2'!F194/'Cuadro 2'!F182-1</f>
        <v>-8.4687744613753946E-4</v>
      </c>
      <c r="G182" s="21">
        <f>+'Cuadro 2'!G194/'Cuadro 2'!G182-1</f>
        <v>-5.4667464998810478E-2</v>
      </c>
      <c r="H182" s="21">
        <f>+'Cuadro 2'!H194/'Cuadro 2'!H182-1</f>
        <v>2.3682366211361439E-2</v>
      </c>
      <c r="I182" s="21">
        <f>+'Cuadro 2'!I194/'Cuadro 2'!I182-1</f>
        <v>5.8375782940355281E-2</v>
      </c>
      <c r="J182" s="21">
        <f>+'Cuadro 2'!J194/'Cuadro 2'!J182-1</f>
        <v>-4.9236233660982842E-2</v>
      </c>
      <c r="K182" s="21">
        <f>+'Cuadro 2'!K194/'Cuadro 2'!K182-1</f>
        <v>9.376976503297163E-3</v>
      </c>
      <c r="L182" s="21">
        <f>+'Cuadro 2'!L194/'Cuadro 2'!L182-1</f>
        <v>-0.11924300292554046</v>
      </c>
      <c r="M182" s="21">
        <f>+'Cuadro 2'!M194/'Cuadro 2'!M182-1</f>
        <v>3.6829637443220875E-3</v>
      </c>
      <c r="N182" s="21">
        <f>+'Cuadro 2'!N194/'Cuadro 2'!N182-1</f>
        <v>0.10386293836860294</v>
      </c>
      <c r="O182" s="21">
        <f>+'Cuadro 2'!O194/'Cuadro 2'!O182-1</f>
        <v>6.5735701491618892E-2</v>
      </c>
      <c r="P182" s="21">
        <f>+'Cuadro 2'!P194/'Cuadro 2'!P182-1</f>
        <v>-4.0526010505435361E-2</v>
      </c>
      <c r="Q182" s="21">
        <f>+'Cuadro 2'!Q194/'Cuadro 2'!Q182-1</f>
        <v>1.9887934541724217E-2</v>
      </c>
    </row>
    <row r="183" spans="1:17" x14ac:dyDescent="0.3">
      <c r="A183" s="10">
        <v>2019</v>
      </c>
      <c r="B183" s="10" t="s">
        <v>36</v>
      </c>
      <c r="C183" s="22">
        <f>+'Cuadro 2'!C195/'Cuadro 2'!C183-1</f>
        <v>0.11503748359975297</v>
      </c>
      <c r="D183" s="22">
        <f>+'Cuadro 2'!D195/'Cuadro 2'!D183-1</f>
        <v>7.1243436523611869E-2</v>
      </c>
      <c r="E183" s="22">
        <f>+'Cuadro 2'!E195/'Cuadro 2'!E183-1</f>
        <v>0.41724898091600982</v>
      </c>
      <c r="F183" s="22">
        <f>+'Cuadro 2'!F195/'Cuadro 2'!F183-1</f>
        <v>0.11587177941550308</v>
      </c>
      <c r="G183" s="22">
        <f>+'Cuadro 2'!G195/'Cuadro 2'!G183-1</f>
        <v>0.16371294259455116</v>
      </c>
      <c r="H183" s="22">
        <f>+'Cuadro 2'!H195/'Cuadro 2'!H183-1</f>
        <v>-5.4669285054036343E-2</v>
      </c>
      <c r="I183" s="22">
        <f>+'Cuadro 2'!I195/'Cuadro 2'!I183-1</f>
        <v>-7.5794458354534244E-2</v>
      </c>
      <c r="J183" s="22">
        <f>+'Cuadro 2'!J195/'Cuadro 2'!J183-1</f>
        <v>-0.1639552675627961</v>
      </c>
      <c r="K183" s="22">
        <f>+'Cuadro 2'!K195/'Cuadro 2'!K183-1</f>
        <v>3.417965866900663E-2</v>
      </c>
      <c r="L183" s="22">
        <f>+'Cuadro 2'!L195/'Cuadro 2'!L183-1</f>
        <v>-0.1321581662978476</v>
      </c>
      <c r="M183" s="22">
        <f>+'Cuadro 2'!M195/'Cuadro 2'!M183-1</f>
        <v>-1.3689642859312956E-2</v>
      </c>
      <c r="N183" s="22">
        <f>+'Cuadro 2'!N195/'Cuadro 2'!N183-1</f>
        <v>8.8682031892250102E-2</v>
      </c>
      <c r="O183" s="22">
        <f>+'Cuadro 2'!O195/'Cuadro 2'!O183-1</f>
        <v>6.0380114664483786E-2</v>
      </c>
      <c r="P183" s="22">
        <f>+'Cuadro 2'!P195/'Cuadro 2'!P183-1</f>
        <v>1.7812837581571817E-2</v>
      </c>
      <c r="Q183" s="22">
        <f>+'Cuadro 2'!Q195/'Cuadro 2'!Q183-1</f>
        <v>-2.2828395217018294E-3</v>
      </c>
    </row>
    <row r="184" spans="1:17" x14ac:dyDescent="0.3">
      <c r="A184" s="4">
        <v>2020</v>
      </c>
      <c r="B184" s="19" t="s">
        <v>25</v>
      </c>
      <c r="C184" s="21">
        <f>+'Cuadro 2'!C196/'Cuadro 2'!C184-1</f>
        <v>0.41131224702706448</v>
      </c>
      <c r="D184" s="21">
        <f>+'Cuadro 2'!D196/'Cuadro 2'!D184-1</f>
        <v>8.5423384669983449E-2</v>
      </c>
      <c r="E184" s="21">
        <f>+'Cuadro 2'!E196/'Cuadro 2'!E184-1</f>
        <v>0.19323559419838943</v>
      </c>
      <c r="F184" s="21">
        <f>+'Cuadro 2'!F196/'Cuadro 2'!F184-1</f>
        <v>0.14222503137030618</v>
      </c>
      <c r="G184" s="21">
        <f>+'Cuadro 2'!G196/'Cuadro 2'!G184-1</f>
        <v>7.0478161593072297E-2</v>
      </c>
      <c r="H184" s="21">
        <f>+'Cuadro 2'!H196/'Cuadro 2'!H184-1</f>
        <v>-6.272808669824359E-2</v>
      </c>
      <c r="I184" s="21">
        <f>+'Cuadro 2'!I196/'Cuadro 2'!I184-1</f>
        <v>2.4786364862857901E-2</v>
      </c>
      <c r="J184" s="21">
        <f>+'Cuadro 2'!J196/'Cuadro 2'!J184-1</f>
        <v>1.6513656418489342E-2</v>
      </c>
      <c r="K184" s="21">
        <f>+'Cuadro 2'!K196/'Cuadro 2'!K184-1</f>
        <v>3.6545839449113382E-2</v>
      </c>
      <c r="L184" s="21">
        <f>+'Cuadro 2'!L196/'Cuadro 2'!L184-1</f>
        <v>-0.15793353461833437</v>
      </c>
      <c r="M184" s="21">
        <f>+'Cuadro 2'!M196/'Cuadro 2'!M184-1</f>
        <v>5.2041805639317928E-2</v>
      </c>
      <c r="N184" s="21">
        <f>+'Cuadro 2'!N196/'Cuadro 2'!N184-1</f>
        <v>4.7848064782983757E-2</v>
      </c>
      <c r="O184" s="21">
        <f>+'Cuadro 2'!O196/'Cuadro 2'!O184-1</f>
        <v>2.4196289758702694E-2</v>
      </c>
      <c r="P184" s="21">
        <f>+'Cuadro 2'!P196/'Cuadro 2'!P184-1</f>
        <v>-1.4049032204371259E-2</v>
      </c>
      <c r="Q184" s="21">
        <f>+'Cuadro 2'!Q196/'Cuadro 2'!Q184-1</f>
        <v>-1.8938855708162672E-2</v>
      </c>
    </row>
    <row r="185" spans="1:17" x14ac:dyDescent="0.3">
      <c r="A185" s="4">
        <v>2020</v>
      </c>
      <c r="B185" s="4" t="s">
        <v>26</v>
      </c>
      <c r="C185" s="21">
        <f>+'Cuadro 2'!C197/'Cuadro 2'!C185-1</f>
        <v>0.13228695743618091</v>
      </c>
      <c r="D185" s="21">
        <f>+'Cuadro 2'!D197/'Cuadro 2'!D185-1</f>
        <v>0.13091451070154747</v>
      </c>
      <c r="E185" s="21">
        <f>+'Cuadro 2'!E197/'Cuadro 2'!E185-1</f>
        <v>-0.1084793468060935</v>
      </c>
      <c r="F185" s="21">
        <f>+'Cuadro 2'!F197/'Cuadro 2'!F185-1</f>
        <v>0.10075243644544507</v>
      </c>
      <c r="G185" s="21">
        <f>+'Cuadro 2'!G197/'Cuadro 2'!G185-1</f>
        <v>2.675981640854963E-2</v>
      </c>
      <c r="H185" s="21">
        <f>+'Cuadro 2'!H197/'Cuadro 2'!H185-1</f>
        <v>-0.14793896037540744</v>
      </c>
      <c r="I185" s="21">
        <f>+'Cuadro 2'!I197/'Cuadro 2'!I185-1</f>
        <v>-3.86592028588717E-3</v>
      </c>
      <c r="J185" s="21">
        <f>+'Cuadro 2'!J197/'Cuadro 2'!J185-1</f>
        <v>-1.47726855742768E-2</v>
      </c>
      <c r="K185" s="21">
        <f>+'Cuadro 2'!K197/'Cuadro 2'!K185-1</f>
        <v>4.0732621688650772E-2</v>
      </c>
      <c r="L185" s="21">
        <f>+'Cuadro 2'!L197/'Cuadro 2'!L185-1</f>
        <v>-0.14563986049745525</v>
      </c>
      <c r="M185" s="21">
        <f>+'Cuadro 2'!M197/'Cuadro 2'!M185-1</f>
        <v>-2.8256700676381197E-2</v>
      </c>
      <c r="N185" s="21">
        <f>+'Cuadro 2'!N197/'Cuadro 2'!N185-1</f>
        <v>2.7098245164896007E-2</v>
      </c>
      <c r="O185" s="21">
        <f>+'Cuadro 2'!O197/'Cuadro 2'!O185-1</f>
        <v>1.9711710727548848E-2</v>
      </c>
      <c r="P185" s="21">
        <f>+'Cuadro 2'!P197/'Cuadro 2'!P185-1</f>
        <v>-3.1156211715302251E-2</v>
      </c>
      <c r="Q185" s="21">
        <f>+'Cuadro 2'!Q197/'Cuadro 2'!Q185-1</f>
        <v>-1.4793409163318727E-2</v>
      </c>
    </row>
    <row r="186" spans="1:17" x14ac:dyDescent="0.3">
      <c r="A186" s="4">
        <v>2020</v>
      </c>
      <c r="B186" s="4" t="s">
        <v>27</v>
      </c>
      <c r="C186" s="21">
        <f>+'Cuadro 2'!C198/'Cuadro 2'!C186-1</f>
        <v>0.11351056631740453</v>
      </c>
      <c r="D186" s="21">
        <f>+'Cuadro 2'!D198/'Cuadro 2'!D186-1</f>
        <v>-2.6320750346939925E-2</v>
      </c>
      <c r="E186" s="21">
        <f>+'Cuadro 2'!E198/'Cuadro 2'!E186-1</f>
        <v>-0.27701347241295182</v>
      </c>
      <c r="F186" s="21">
        <f>+'Cuadro 2'!F198/'Cuadro 2'!F186-1</f>
        <v>-0.17518993966848806</v>
      </c>
      <c r="G186" s="21">
        <f>+'Cuadro 2'!G198/'Cuadro 2'!G186-1</f>
        <v>0.2185260541278109</v>
      </c>
      <c r="H186" s="21">
        <f>+'Cuadro 2'!H198/'Cuadro 2'!H186-1</f>
        <v>-0.25315882811441437</v>
      </c>
      <c r="I186" s="21">
        <f>+'Cuadro 2'!I198/'Cuadro 2'!I186-1</f>
        <v>-0.17644844708571861</v>
      </c>
      <c r="J186" s="21">
        <f>+'Cuadro 2'!J198/'Cuadro 2'!J186-1</f>
        <v>-0.50548081642899301</v>
      </c>
      <c r="K186" s="21">
        <f>+'Cuadro 2'!K198/'Cuadro 2'!K186-1</f>
        <v>-8.4411868703975435E-2</v>
      </c>
      <c r="L186" s="21">
        <f>+'Cuadro 2'!L198/'Cuadro 2'!L186-1</f>
        <v>-5.8181506153048068E-2</v>
      </c>
      <c r="M186" s="21">
        <f>+'Cuadro 2'!M198/'Cuadro 2'!M186-1</f>
        <v>-9.7130366876386875E-2</v>
      </c>
      <c r="N186" s="21">
        <f>+'Cuadro 2'!N198/'Cuadro 2'!N186-1</f>
        <v>3.7427311650022332E-3</v>
      </c>
      <c r="O186" s="21">
        <f>+'Cuadro 2'!O198/'Cuadro 2'!O186-1</f>
        <v>2.4918319723739035E-2</v>
      </c>
      <c r="P186" s="21">
        <f>+'Cuadro 2'!P198/'Cuadro 2'!P186-1</f>
        <v>-2.7357067778604915E-2</v>
      </c>
      <c r="Q186" s="21">
        <f>+'Cuadro 2'!Q198/'Cuadro 2'!Q186-1</f>
        <v>-5.8146767481898509E-2</v>
      </c>
    </row>
    <row r="187" spans="1:17" x14ac:dyDescent="0.3">
      <c r="A187" s="4">
        <v>2020</v>
      </c>
      <c r="B187" s="4" t="s">
        <v>28</v>
      </c>
      <c r="C187" s="21">
        <f>+'Cuadro 2'!C199/'Cuadro 2'!C187-1</f>
        <v>7.3747587556679761E-2</v>
      </c>
      <c r="D187" s="21">
        <f>+'Cuadro 2'!D199/'Cuadro 2'!D187-1</f>
        <v>4.664509111751558E-2</v>
      </c>
      <c r="E187" s="21">
        <f>+'Cuadro 2'!E199/'Cuadro 2'!E187-1</f>
        <v>-0.17518767805147106</v>
      </c>
      <c r="F187" s="21">
        <f>+'Cuadro 2'!F199/'Cuadro 2'!F187-1</f>
        <v>-1.1639514835015685E-3</v>
      </c>
      <c r="G187" s="21">
        <f>+'Cuadro 2'!G199/'Cuadro 2'!G187-1</f>
        <v>0.15760303049161606</v>
      </c>
      <c r="H187" s="21">
        <f>+'Cuadro 2'!H199/'Cuadro 2'!H187-1</f>
        <v>-0.37238789024076879</v>
      </c>
      <c r="I187" s="21">
        <f>+'Cuadro 2'!I199/'Cuadro 2'!I187-1</f>
        <v>-0.15927695210886827</v>
      </c>
      <c r="J187" s="21">
        <f>+'Cuadro 2'!J199/'Cuadro 2'!J187-1</f>
        <v>-0.82778273382004564</v>
      </c>
      <c r="K187" s="21">
        <f>+'Cuadro 2'!K199/'Cuadro 2'!K187-1</f>
        <v>-0.18134227664788283</v>
      </c>
      <c r="L187" s="21">
        <f>+'Cuadro 2'!L199/'Cuadro 2'!L187-1</f>
        <v>-0.10429627571538136</v>
      </c>
      <c r="M187" s="21">
        <f>+'Cuadro 2'!M199/'Cuadro 2'!M187-1</f>
        <v>-0.24205516464681565</v>
      </c>
      <c r="N187" s="21">
        <f>+'Cuadro 2'!N199/'Cuadro 2'!N187-1</f>
        <v>-3.6520141894594849E-3</v>
      </c>
      <c r="O187" s="21">
        <f>+'Cuadro 2'!O199/'Cuadro 2'!O187-1</f>
        <v>2.6437541026261835E-2</v>
      </c>
      <c r="P187" s="21">
        <f>+'Cuadro 2'!P199/'Cuadro 2'!P187-1</f>
        <v>-1.4764087376819779E-2</v>
      </c>
      <c r="Q187" s="21">
        <f>+'Cuadro 2'!Q199/'Cuadro 2'!Q187-1</f>
        <v>-8.7226565882851381E-2</v>
      </c>
    </row>
    <row r="188" spans="1:17" x14ac:dyDescent="0.3">
      <c r="A188" s="4">
        <v>2020</v>
      </c>
      <c r="B188" s="4" t="s">
        <v>29</v>
      </c>
      <c r="C188" s="21">
        <f>+'Cuadro 2'!C200/'Cuadro 2'!C188-1</f>
        <v>-6.0579315152602398E-2</v>
      </c>
      <c r="D188" s="21">
        <f>+'Cuadro 2'!D200/'Cuadro 2'!D188-1</f>
        <v>0.26411671675733128</v>
      </c>
      <c r="E188" s="21">
        <f>+'Cuadro 2'!E200/'Cuadro 2'!E188-1</f>
        <v>-0.10406232893160428</v>
      </c>
      <c r="F188" s="21">
        <f>+'Cuadro 2'!F200/'Cuadro 2'!F188-1</f>
        <v>-0.11350856786953534</v>
      </c>
      <c r="G188" s="21">
        <f>+'Cuadro 2'!G200/'Cuadro 2'!G188-1</f>
        <v>0.11913708529299227</v>
      </c>
      <c r="H188" s="21">
        <f>+'Cuadro 2'!H200/'Cuadro 2'!H188-1</f>
        <v>-7.4491563878955391E-2</v>
      </c>
      <c r="I188" s="21">
        <f>+'Cuadro 2'!I200/'Cuadro 2'!I188-1</f>
        <v>-7.6518973219979247E-2</v>
      </c>
      <c r="J188" s="21">
        <f>+'Cuadro 2'!J200/'Cuadro 2'!J188-1</f>
        <v>-0.75845372505227981</v>
      </c>
      <c r="K188" s="21">
        <f>+'Cuadro 2'!K200/'Cuadro 2'!K188-1</f>
        <v>3.0756119615813482E-3</v>
      </c>
      <c r="L188" s="21">
        <f>+'Cuadro 2'!L200/'Cuadro 2'!L188-1</f>
        <v>-0.12328727343510038</v>
      </c>
      <c r="M188" s="21">
        <f>+'Cuadro 2'!M200/'Cuadro 2'!M188-1</f>
        <v>-0.16294744550716667</v>
      </c>
      <c r="N188" s="21">
        <f>+'Cuadro 2'!N200/'Cuadro 2'!N188-1</f>
        <v>-1.4648431258268202E-2</v>
      </c>
      <c r="O188" s="21">
        <f>+'Cuadro 2'!O200/'Cuadro 2'!O188-1</f>
        <v>2.0603286643166019E-3</v>
      </c>
      <c r="P188" s="21">
        <f>+'Cuadro 2'!P200/'Cuadro 2'!P188-1</f>
        <v>-1.4883242688773834E-2</v>
      </c>
      <c r="Q188" s="21">
        <f>+'Cuadro 2'!Q200/'Cuadro 2'!Q188-1</f>
        <v>-8.5770983813057811E-2</v>
      </c>
    </row>
    <row r="189" spans="1:17" x14ac:dyDescent="0.3">
      <c r="A189" s="4">
        <v>2020</v>
      </c>
      <c r="B189" s="4" t="s">
        <v>30</v>
      </c>
      <c r="C189" s="21">
        <f>+'Cuadro 2'!C201/'Cuadro 2'!C189-1</f>
        <v>-7.2544171088146037E-2</v>
      </c>
      <c r="D189" s="21">
        <f>+'Cuadro 2'!D201/'Cuadro 2'!D189-1</f>
        <v>0.12463531472876288</v>
      </c>
      <c r="E189" s="21">
        <f>+'Cuadro 2'!E201/'Cuadro 2'!E189-1</f>
        <v>-0.19699915790157263</v>
      </c>
      <c r="F189" s="21">
        <f>+'Cuadro 2'!F201/'Cuadro 2'!F189-1</f>
        <v>8.9182830090592802E-3</v>
      </c>
      <c r="G189" s="21">
        <f>+'Cuadro 2'!G201/'Cuadro 2'!G189-1</f>
        <v>9.4356872588188923E-2</v>
      </c>
      <c r="H189" s="21">
        <f>+'Cuadro 2'!H201/'Cuadro 2'!H189-1</f>
        <v>8.0965914355323632E-2</v>
      </c>
      <c r="I189" s="21">
        <f>+'Cuadro 2'!I201/'Cuadro 2'!I189-1</f>
        <v>8.0353871010980793E-3</v>
      </c>
      <c r="J189" s="21">
        <f>+'Cuadro 2'!J201/'Cuadro 2'!J189-1</f>
        <v>-0.73872572952799298</v>
      </c>
      <c r="K189" s="21">
        <f>+'Cuadro 2'!K201/'Cuadro 2'!K189-1</f>
        <v>1.9833691438947643E-2</v>
      </c>
      <c r="L189" s="21">
        <f>+'Cuadro 2'!L201/'Cuadro 2'!L189-1</f>
        <v>-3.9611052122994983E-2</v>
      </c>
      <c r="M189" s="21">
        <f>+'Cuadro 2'!M201/'Cuadro 2'!M189-1</f>
        <v>-5.1968637074892077E-2</v>
      </c>
      <c r="N189" s="21">
        <f>+'Cuadro 2'!N201/'Cuadro 2'!N189-1</f>
        <v>-2.6998031730931404E-2</v>
      </c>
      <c r="O189" s="21">
        <f>+'Cuadro 2'!O201/'Cuadro 2'!O189-1</f>
        <v>-8.1112441306001593E-3</v>
      </c>
      <c r="P189" s="21">
        <f>+'Cuadro 2'!P201/'Cuadro 2'!P189-1</f>
        <v>-1.073878409929907E-2</v>
      </c>
      <c r="Q189" s="21">
        <f>+'Cuadro 2'!Q201/'Cuadro 2'!Q189-1</f>
        <v>-0.10095780147889477</v>
      </c>
    </row>
    <row r="190" spans="1:17" x14ac:dyDescent="0.3">
      <c r="A190" s="4">
        <v>2020</v>
      </c>
      <c r="B190" s="4" t="s">
        <v>31</v>
      </c>
      <c r="C190" s="21">
        <f>+'Cuadro 2'!C202/'Cuadro 2'!C190-1</f>
        <v>-9.8255767587206777E-2</v>
      </c>
      <c r="D190" s="21">
        <f>+'Cuadro 2'!D202/'Cuadro 2'!D190-1</f>
        <v>9.869388135143442E-2</v>
      </c>
      <c r="E190" s="21">
        <f>+'Cuadro 2'!E202/'Cuadro 2'!E190-1</f>
        <v>-0.12203624314924988</v>
      </c>
      <c r="F190" s="21">
        <f>+'Cuadro 2'!F202/'Cuadro 2'!F190-1</f>
        <v>6.734489372000918E-2</v>
      </c>
      <c r="G190" s="21">
        <f>+'Cuadro 2'!G202/'Cuadro 2'!G190-1</f>
        <v>0.13212978214410454</v>
      </c>
      <c r="H190" s="21">
        <f>+'Cuadro 2'!H202/'Cuadro 2'!H190-1</f>
        <v>5.7965616745858872E-2</v>
      </c>
      <c r="I190" s="21">
        <f>+'Cuadro 2'!I202/'Cuadro 2'!I190-1</f>
        <v>-2.6687745616301606E-2</v>
      </c>
      <c r="J190" s="21">
        <f>+'Cuadro 2'!J202/'Cuadro 2'!J190-1</f>
        <v>-0.7096975303020181</v>
      </c>
      <c r="K190" s="21">
        <f>+'Cuadro 2'!K202/'Cuadro 2'!K190-1</f>
        <v>-0.11862598445842276</v>
      </c>
      <c r="L190" s="21">
        <f>+'Cuadro 2'!L202/'Cuadro 2'!L190-1</f>
        <v>8.8895698232358322E-2</v>
      </c>
      <c r="M190" s="21">
        <f>+'Cuadro 2'!M202/'Cuadro 2'!M190-1</f>
        <v>-0.17661283686297369</v>
      </c>
      <c r="N190" s="21">
        <f>+'Cuadro 2'!N202/'Cuadro 2'!N190-1</f>
        <v>-4.2628290584134643E-2</v>
      </c>
      <c r="O190" s="21">
        <f>+'Cuadro 2'!O202/'Cuadro 2'!O190-1</f>
        <v>-1.9739385670356602E-2</v>
      </c>
      <c r="P190" s="21">
        <f>+'Cuadro 2'!P202/'Cuadro 2'!P190-1</f>
        <v>-8.6427490398165441E-3</v>
      </c>
      <c r="Q190" s="21">
        <f>+'Cuadro 2'!Q202/'Cuadro 2'!Q190-1</f>
        <v>-7.2688384275743534E-2</v>
      </c>
    </row>
    <row r="191" spans="1:17" x14ac:dyDescent="0.3">
      <c r="A191" s="4">
        <v>2020</v>
      </c>
      <c r="B191" s="4" t="s">
        <v>32</v>
      </c>
      <c r="C191" s="21">
        <f>+'Cuadro 2'!C203/'Cuadro 2'!C191-1</f>
        <v>-7.6758151274389341E-2</v>
      </c>
      <c r="D191" s="21">
        <f>+'Cuadro 2'!D203/'Cuadro 2'!D191-1</f>
        <v>-4.9760249543237212E-2</v>
      </c>
      <c r="E191" s="21">
        <f>+'Cuadro 2'!E203/'Cuadro 2'!E191-1</f>
        <v>-5.4151640779179222E-2</v>
      </c>
      <c r="F191" s="21">
        <f>+'Cuadro 2'!F203/'Cuadro 2'!F191-1</f>
        <v>5.9479384378543942E-2</v>
      </c>
      <c r="G191" s="21">
        <f>+'Cuadro 2'!G203/'Cuadro 2'!G191-1</f>
        <v>0.10957367508425997</v>
      </c>
      <c r="H191" s="21">
        <f>+'Cuadro 2'!H203/'Cuadro 2'!H191-1</f>
        <v>0.12356347525924316</v>
      </c>
      <c r="I191" s="21">
        <f>+'Cuadro 2'!I203/'Cuadro 2'!I191-1</f>
        <v>-2.6139253976141918E-2</v>
      </c>
      <c r="J191" s="21">
        <f>+'Cuadro 2'!J203/'Cuadro 2'!J191-1</f>
        <v>-0.66131363437044044</v>
      </c>
      <c r="K191" s="21">
        <f>+'Cuadro 2'!K203/'Cuadro 2'!K191-1</f>
        <v>-0.14940447453712113</v>
      </c>
      <c r="L191" s="21">
        <f>+'Cuadro 2'!L203/'Cuadro 2'!L191-1</f>
        <v>0.1081086636150681</v>
      </c>
      <c r="M191" s="21">
        <f>+'Cuadro 2'!M203/'Cuadro 2'!M191-1</f>
        <v>-4.4749228855891832E-2</v>
      </c>
      <c r="N191" s="21">
        <f>+'Cuadro 2'!N203/'Cuadro 2'!N191-1</f>
        <v>-3.9175186066593981E-2</v>
      </c>
      <c r="O191" s="21">
        <f>+'Cuadro 2'!O203/'Cuadro 2'!O191-1</f>
        <v>-3.0529747050063838E-2</v>
      </c>
      <c r="P191" s="21">
        <f>+'Cuadro 2'!P203/'Cuadro 2'!P191-1</f>
        <v>-1.109818021309672E-2</v>
      </c>
      <c r="Q191" s="21">
        <f>+'Cuadro 2'!Q203/'Cuadro 2'!Q191-1</f>
        <v>-0.10602534082893844</v>
      </c>
    </row>
    <row r="192" spans="1:17" x14ac:dyDescent="0.3">
      <c r="A192" s="4">
        <v>2020</v>
      </c>
      <c r="B192" s="4" t="s">
        <v>33</v>
      </c>
      <c r="C192" s="21">
        <f>+'Cuadro 2'!C204/'Cuadro 2'!C192-1</f>
        <v>-8.8980859628380315E-3</v>
      </c>
      <c r="D192" s="21">
        <f>+'Cuadro 2'!D204/'Cuadro 2'!D192-1</f>
        <v>-6.3966268467403609E-3</v>
      </c>
      <c r="E192" s="21">
        <f>+'Cuadro 2'!E204/'Cuadro 2'!E192-1</f>
        <v>9.4726031469879457E-2</v>
      </c>
      <c r="F192" s="21">
        <f>+'Cuadro 2'!F204/'Cuadro 2'!F192-1</f>
        <v>0.23609518754384617</v>
      </c>
      <c r="G192" s="21">
        <f>+'Cuadro 2'!G204/'Cuadro 2'!G192-1</f>
        <v>0.16273352487814852</v>
      </c>
      <c r="H192" s="21">
        <f>+'Cuadro 2'!H204/'Cuadro 2'!H192-1</f>
        <v>0.21424669707324617</v>
      </c>
      <c r="I192" s="21">
        <f>+'Cuadro 2'!I204/'Cuadro 2'!I192-1</f>
        <v>4.04306174044049E-2</v>
      </c>
      <c r="J192" s="21">
        <f>+'Cuadro 2'!J204/'Cuadro 2'!J192-1</f>
        <v>-0.57494446695270007</v>
      </c>
      <c r="K192" s="21">
        <f>+'Cuadro 2'!K204/'Cuadro 2'!K192-1</f>
        <v>-7.7491365869474693E-2</v>
      </c>
      <c r="L192" s="21">
        <f>+'Cuadro 2'!L204/'Cuadro 2'!L192-1</f>
        <v>0.14818309076536607</v>
      </c>
      <c r="M192" s="21">
        <f>+'Cuadro 2'!M204/'Cuadro 2'!M192-1</f>
        <v>-5.5183100445429178E-2</v>
      </c>
      <c r="N192" s="21">
        <f>+'Cuadro 2'!N204/'Cuadro 2'!N192-1</f>
        <v>-2.8561189646136964E-2</v>
      </c>
      <c r="O192" s="21">
        <f>+'Cuadro 2'!O204/'Cuadro 2'!O192-1</f>
        <v>-3.337929035513354E-2</v>
      </c>
      <c r="P192" s="21">
        <f>+'Cuadro 2'!P204/'Cuadro 2'!P192-1</f>
        <v>-1.389010862312845E-2</v>
      </c>
      <c r="Q192" s="21">
        <f>+'Cuadro 2'!Q204/'Cuadro 2'!Q192-1</f>
        <v>-0.10913129188389581</v>
      </c>
    </row>
    <row r="193" spans="1:17" x14ac:dyDescent="0.3">
      <c r="A193" s="4">
        <v>2020</v>
      </c>
      <c r="B193" s="4" t="s">
        <v>34</v>
      </c>
      <c r="C193" s="21">
        <f>+'Cuadro 2'!C205/'Cuadro 2'!C193-1</f>
        <v>-0.11441919882293838</v>
      </c>
      <c r="D193" s="21">
        <f>+'Cuadro 2'!D205/'Cuadro 2'!D193-1</f>
        <v>0.15244208493191991</v>
      </c>
      <c r="E193" s="21">
        <f>+'Cuadro 2'!E205/'Cuadro 2'!E193-1</f>
        <v>-0.14408883899885716</v>
      </c>
      <c r="F193" s="21">
        <f>+'Cuadro 2'!F205/'Cuadro 2'!F193-1</f>
        <v>1.1429559395814248E-2</v>
      </c>
      <c r="G193" s="21">
        <f>+'Cuadro 2'!G205/'Cuadro 2'!G193-1</f>
        <v>0.1031912685501295</v>
      </c>
      <c r="H193" s="21">
        <f>+'Cuadro 2'!H205/'Cuadro 2'!H193-1</f>
        <v>0.24732264477955246</v>
      </c>
      <c r="I193" s="21">
        <f>+'Cuadro 2'!I205/'Cuadro 2'!I193-1</f>
        <v>-3.3216418535158998E-2</v>
      </c>
      <c r="J193" s="21">
        <f>+'Cuadro 2'!J205/'Cuadro 2'!J193-1</f>
        <v>-0.57837667619183342</v>
      </c>
      <c r="K193" s="21">
        <f>+'Cuadro 2'!K205/'Cuadro 2'!K193-1</f>
        <v>-9.367139991055129E-2</v>
      </c>
      <c r="L193" s="21">
        <f>+'Cuadro 2'!L205/'Cuadro 2'!L193-1</f>
        <v>9.040615241249661E-2</v>
      </c>
      <c r="M193" s="21">
        <f>+'Cuadro 2'!M205/'Cuadro 2'!M193-1</f>
        <v>-9.6886957085916103E-2</v>
      </c>
      <c r="N193" s="21">
        <f>+'Cuadro 2'!N205/'Cuadro 2'!N193-1</f>
        <v>-1.9669773615653363E-2</v>
      </c>
      <c r="O193" s="21">
        <f>+'Cuadro 2'!O205/'Cuadro 2'!O193-1</f>
        <v>-4.408784039314162E-2</v>
      </c>
      <c r="P193" s="21">
        <f>+'Cuadro 2'!P205/'Cuadro 2'!P193-1</f>
        <v>-6.6707476664980003E-3</v>
      </c>
      <c r="Q193" s="21">
        <f>+'Cuadro 2'!Q205/'Cuadro 2'!Q193-1</f>
        <v>-0.17640174420362487</v>
      </c>
    </row>
    <row r="194" spans="1:17" x14ac:dyDescent="0.3">
      <c r="A194" s="4">
        <v>2020</v>
      </c>
      <c r="B194" s="4" t="s">
        <v>35</v>
      </c>
      <c r="C194" s="21">
        <f>+'Cuadro 2'!C206/'Cuadro 2'!C194-1</f>
        <v>-7.0268760003087904E-2</v>
      </c>
      <c r="D194" s="21">
        <f>+'Cuadro 2'!D206/'Cuadro 2'!D194-1</f>
        <v>0.17388626339500735</v>
      </c>
      <c r="E194" s="21">
        <f>+'Cuadro 2'!E206/'Cuadro 2'!E194-1</f>
        <v>-0.45743536911432858</v>
      </c>
      <c r="F194" s="21">
        <f>+'Cuadro 2'!F206/'Cuadro 2'!F194-1</f>
        <v>9.5863671861951216E-2</v>
      </c>
      <c r="G194" s="21">
        <f>+'Cuadro 2'!G206/'Cuadro 2'!G194-1</f>
        <v>4.0006984061065065E-2</v>
      </c>
      <c r="H194" s="21">
        <f>+'Cuadro 2'!H206/'Cuadro 2'!H194-1</f>
        <v>0.1370556830106564</v>
      </c>
      <c r="I194" s="21">
        <f>+'Cuadro 2'!I206/'Cuadro 2'!I194-1</f>
        <v>5.2026709412711369E-4</v>
      </c>
      <c r="J194" s="21">
        <f>+'Cuadro 2'!J206/'Cuadro 2'!J194-1</f>
        <v>-0.48516815034119731</v>
      </c>
      <c r="K194" s="21">
        <f>+'Cuadro 2'!K206/'Cuadro 2'!K194-1</f>
        <v>-5.2937763127270721E-2</v>
      </c>
      <c r="L194" s="21">
        <f>+'Cuadro 2'!L206/'Cuadro 2'!L194-1</f>
        <v>0.11353240396147246</v>
      </c>
      <c r="M194" s="21">
        <f>+'Cuadro 2'!M206/'Cuadro 2'!M194-1</f>
        <v>-8.4606230592755183E-2</v>
      </c>
      <c r="N194" s="21">
        <f>+'Cuadro 2'!N206/'Cuadro 2'!N194-1</f>
        <v>-5.1770601306214914E-2</v>
      </c>
      <c r="O194" s="21">
        <f>+'Cuadro 2'!O206/'Cuadro 2'!O194-1</f>
        <v>-6.0932688794334333E-2</v>
      </c>
      <c r="P194" s="21">
        <f>+'Cuadro 2'!P206/'Cuadro 2'!P194-1</f>
        <v>4.3909370366952416E-3</v>
      </c>
      <c r="Q194" s="21">
        <f>+'Cuadro 2'!Q206/'Cuadro 2'!Q194-1</f>
        <v>-0.15693788125198116</v>
      </c>
    </row>
    <row r="195" spans="1:17" x14ac:dyDescent="0.3">
      <c r="A195" s="10">
        <v>2020</v>
      </c>
      <c r="B195" s="10" t="s">
        <v>36</v>
      </c>
      <c r="C195" s="22">
        <f>+'Cuadro 2'!C207/'Cuadro 2'!C195-1</f>
        <v>5.7543206494331312E-2</v>
      </c>
      <c r="D195" s="22">
        <f>+'Cuadro 2'!D207/'Cuadro 2'!D195-1</f>
        <v>0.25722930759429907</v>
      </c>
      <c r="E195" s="22">
        <f>+'Cuadro 2'!E207/'Cuadro 2'!E195-1</f>
        <v>0.21859050783288603</v>
      </c>
      <c r="F195" s="22">
        <f>+'Cuadro 2'!F207/'Cuadro 2'!F195-1</f>
        <v>7.5922085019098695E-2</v>
      </c>
      <c r="G195" s="22">
        <f>+'Cuadro 2'!G207/'Cuadro 2'!G195-1</f>
        <v>4.1705347596161957E-2</v>
      </c>
      <c r="H195" s="22">
        <f>+'Cuadro 2'!H207/'Cuadro 2'!H195-1</f>
        <v>0.24309248986940668</v>
      </c>
      <c r="I195" s="22">
        <f>+'Cuadro 2'!I207/'Cuadro 2'!I195-1</f>
        <v>6.1929685277778201E-2</v>
      </c>
      <c r="J195" s="22">
        <f>+'Cuadro 2'!J207/'Cuadro 2'!J195-1</f>
        <v>-0.40477658058712895</v>
      </c>
      <c r="K195" s="22">
        <f>+'Cuadro 2'!K207/'Cuadro 2'!K195-1</f>
        <v>-3.3391417166399151E-2</v>
      </c>
      <c r="L195" s="22">
        <f>+'Cuadro 2'!L207/'Cuadro 2'!L195-1</f>
        <v>0.10754949417128667</v>
      </c>
      <c r="M195" s="22">
        <f>+'Cuadro 2'!M207/'Cuadro 2'!M195-1</f>
        <v>-0.10021729720301176</v>
      </c>
      <c r="N195" s="22">
        <f>+'Cuadro 2'!N207/'Cuadro 2'!N195-1</f>
        <v>-5.0056620378614469E-2</v>
      </c>
      <c r="O195" s="22">
        <f>+'Cuadro 2'!O207/'Cuadro 2'!O195-1</f>
        <v>-7.1593716471134328E-2</v>
      </c>
      <c r="P195" s="22">
        <f>+'Cuadro 2'!P207/'Cuadro 2'!P195-1</f>
        <v>-4.2165657499701803E-2</v>
      </c>
      <c r="Q195" s="22">
        <f>+'Cuadro 2'!Q207/'Cuadro 2'!Q195-1</f>
        <v>-0.13372475808051931</v>
      </c>
    </row>
    <row r="196" spans="1:17" x14ac:dyDescent="0.3">
      <c r="A196" s="4">
        <v>2021</v>
      </c>
      <c r="B196" s="19" t="s">
        <v>25</v>
      </c>
      <c r="C196" s="21">
        <f>+'Cuadro 2'!C208/'Cuadro 2'!C196-1</f>
        <v>-9.8798105751026877E-2</v>
      </c>
      <c r="D196" s="21">
        <f>+'Cuadro 2'!D208/'Cuadro 2'!D196-1</f>
        <v>0.18182003624934451</v>
      </c>
      <c r="E196" s="21">
        <f>+'Cuadro 2'!E208/'Cuadro 2'!E196-1</f>
        <v>-4.3047304585868029E-2</v>
      </c>
      <c r="F196" s="21">
        <f>+'Cuadro 2'!F208/'Cuadro 2'!F196-1</f>
        <v>6.2008903746987754E-2</v>
      </c>
      <c r="G196" s="21">
        <f>+'Cuadro 2'!G208/'Cuadro 2'!G196-1</f>
        <v>4.4059854176725644E-2</v>
      </c>
      <c r="H196" s="21">
        <f>+'Cuadro 2'!H208/'Cuadro 2'!H196-1</f>
        <v>0.30104934924097293</v>
      </c>
      <c r="I196" s="21">
        <f>+'Cuadro 2'!I208/'Cuadro 2'!I196-1</f>
        <v>-3.6493380869714098E-2</v>
      </c>
      <c r="J196" s="21">
        <f>+'Cuadro 2'!J208/'Cuadro 2'!J196-1</f>
        <v>-0.41140711806607122</v>
      </c>
      <c r="K196" s="21">
        <f>+'Cuadro 2'!K208/'Cuadro 2'!K196-1</f>
        <v>-0.12049737242481839</v>
      </c>
      <c r="L196" s="21">
        <f>+'Cuadro 2'!L208/'Cuadro 2'!L196-1</f>
        <v>0.1176729164982564</v>
      </c>
      <c r="M196" s="21">
        <f>+'Cuadro 2'!M208/'Cuadro 2'!M196-1</f>
        <v>9.4528962765550784E-2</v>
      </c>
      <c r="N196" s="21">
        <f>+'Cuadro 2'!N208/'Cuadro 2'!N196-1</f>
        <v>-2.6403392288293803E-2</v>
      </c>
      <c r="O196" s="21">
        <f>+'Cuadro 2'!O208/'Cuadro 2'!O196-1</f>
        <v>-4.1357879222963967E-2</v>
      </c>
      <c r="P196" s="21">
        <f>+'Cuadro 2'!P208/'Cuadro 2'!P196-1</f>
        <v>-1.5585446389420055E-3</v>
      </c>
      <c r="Q196" s="21">
        <f>+'Cuadro 2'!Q208/'Cuadro 2'!Q196-1</f>
        <v>-0.11039170635273199</v>
      </c>
    </row>
    <row r="197" spans="1:17" x14ac:dyDescent="0.3">
      <c r="A197" s="4">
        <v>2021</v>
      </c>
      <c r="B197" s="4" t="s">
        <v>26</v>
      </c>
      <c r="C197" s="21">
        <f>+'Cuadro 2'!C209/'Cuadro 2'!C197-1</f>
        <v>-0.12115646345646769</v>
      </c>
      <c r="D197" s="21">
        <f>+'Cuadro 2'!D209/'Cuadro 2'!D197-1</f>
        <v>0.112627459891538</v>
      </c>
      <c r="E197" s="21">
        <f>+'Cuadro 2'!E209/'Cuadro 2'!E197-1</f>
        <v>-4.3728828452845092E-2</v>
      </c>
      <c r="F197" s="21">
        <f>+'Cuadro 2'!F209/'Cuadro 2'!F197-1</f>
        <v>0.13287827812986919</v>
      </c>
      <c r="G197" s="21">
        <f>+'Cuadro 2'!G209/'Cuadro 2'!G197-1</f>
        <v>3.1030006135382093E-2</v>
      </c>
      <c r="H197" s="21">
        <f>+'Cuadro 2'!H209/'Cuadro 2'!H197-1</f>
        <v>0.42001495878043116</v>
      </c>
      <c r="I197" s="21">
        <f>+'Cuadro 2'!I209/'Cuadro 2'!I197-1</f>
        <v>-1.9159043883828497E-3</v>
      </c>
      <c r="J197" s="21">
        <f>+'Cuadro 2'!J209/'Cuadro 2'!J197-1</f>
        <v>-0.36386898888336949</v>
      </c>
      <c r="K197" s="21">
        <f>+'Cuadro 2'!K209/'Cuadro 2'!K197-1</f>
        <v>-3.1729630788422392E-2</v>
      </c>
      <c r="L197" s="21">
        <f>+'Cuadro 2'!L209/'Cuadro 2'!L197-1</f>
        <v>0.13029891132817073</v>
      </c>
      <c r="M197" s="21">
        <f>+'Cuadro 2'!M209/'Cuadro 2'!M197-1</f>
        <v>3.9067731039224007E-2</v>
      </c>
      <c r="N197" s="21">
        <f>+'Cuadro 2'!N209/'Cuadro 2'!N197-1</f>
        <v>-7.6110545360225101E-3</v>
      </c>
      <c r="O197" s="21">
        <f>+'Cuadro 2'!O209/'Cuadro 2'!O197-1</f>
        <v>-4.8563724702134325E-2</v>
      </c>
      <c r="P197" s="21">
        <f>+'Cuadro 2'!P209/'Cuadro 2'!P197-1</f>
        <v>1.9422751047908804E-2</v>
      </c>
      <c r="Q197" s="21">
        <f>+'Cuadro 2'!Q209/'Cuadro 2'!Q197-1</f>
        <v>-0.10196362012077653</v>
      </c>
    </row>
    <row r="198" spans="1:17" x14ac:dyDescent="0.3">
      <c r="A198" s="4">
        <v>2021</v>
      </c>
      <c r="B198" s="4" t="s">
        <v>27</v>
      </c>
      <c r="C198" s="21">
        <f>+'Cuadro 2'!C210/'Cuadro 2'!C198-1</f>
        <v>-0.11966883578249687</v>
      </c>
      <c r="D198" s="21">
        <f>+'Cuadro 2'!D210/'Cuadro 2'!D198-1</f>
        <v>0.31280397232365997</v>
      </c>
      <c r="E198" s="21">
        <f>+'Cuadro 2'!E210/'Cuadro 2'!E198-1</f>
        <v>0.49993012589309083</v>
      </c>
      <c r="F198" s="21">
        <f>+'Cuadro 2'!F210/'Cuadro 2'!F198-1</f>
        <v>0.62988151315313035</v>
      </c>
      <c r="G198" s="21">
        <f>+'Cuadro 2'!G210/'Cuadro 2'!G198-1</f>
        <v>5.8263916907098645E-2</v>
      </c>
      <c r="H198" s="21">
        <f>+'Cuadro 2'!H210/'Cuadro 2'!H198-1</f>
        <v>0.78330034128775461</v>
      </c>
      <c r="I198" s="21">
        <f>+'Cuadro 2'!I210/'Cuadro 2'!I198-1</f>
        <v>0.31706375920735752</v>
      </c>
      <c r="J198" s="21">
        <f>+'Cuadro 2'!J210/'Cuadro 2'!J198-1</f>
        <v>0.17223625525224362</v>
      </c>
      <c r="K198" s="21">
        <f>+'Cuadro 2'!K210/'Cuadro 2'!K198-1</f>
        <v>0.1257045025447372</v>
      </c>
      <c r="L198" s="21">
        <f>+'Cuadro 2'!L210/'Cuadro 2'!L198-1</f>
        <v>0.15018493809257327</v>
      </c>
      <c r="M198" s="21">
        <f>+'Cuadro 2'!M210/'Cuadro 2'!M198-1</f>
        <v>0.3774753954269916</v>
      </c>
      <c r="N198" s="21">
        <f>+'Cuadro 2'!N210/'Cuadro 2'!N198-1</f>
        <v>-8.7082546879324596E-4</v>
      </c>
      <c r="O198" s="21">
        <f>+'Cuadro 2'!O210/'Cuadro 2'!O198-1</f>
        <v>-5.1798383011652516E-2</v>
      </c>
      <c r="P198" s="21">
        <f>+'Cuadro 2'!P210/'Cuadro 2'!P198-1</f>
        <v>2.032852069733182E-2</v>
      </c>
      <c r="Q198" s="21">
        <f>+'Cuadro 2'!Q210/'Cuadro 2'!Q198-1</f>
        <v>-5.4501660711987365E-2</v>
      </c>
    </row>
    <row r="199" spans="1:17" x14ac:dyDescent="0.3">
      <c r="A199" s="4">
        <v>2021</v>
      </c>
      <c r="B199" s="4" t="s">
        <v>28</v>
      </c>
      <c r="C199" s="21">
        <f>+'Cuadro 2'!C211/'Cuadro 2'!C199-1</f>
        <v>-0.12861771616161621</v>
      </c>
      <c r="D199" s="21">
        <f>+'Cuadro 2'!D211/'Cuadro 2'!D199-1</f>
        <v>0.26071444018702805</v>
      </c>
      <c r="E199" s="21">
        <f>+'Cuadro 2'!E211/'Cuadro 2'!E199-1</f>
        <v>0.33364356333239242</v>
      </c>
      <c r="F199" s="21">
        <f>+'Cuadro 2'!F211/'Cuadro 2'!F199-1</f>
        <v>0.43866519755541566</v>
      </c>
      <c r="G199" s="21">
        <f>+'Cuadro 2'!G211/'Cuadro 2'!G199-1</f>
        <v>8.3223549804446906E-2</v>
      </c>
      <c r="H199" s="21">
        <f>+'Cuadro 2'!H211/'Cuadro 2'!H199-1</f>
        <v>0.92832525242723096</v>
      </c>
      <c r="I199" s="21">
        <f>+'Cuadro 2'!I211/'Cuadro 2'!I199-1</f>
        <v>0.30525213301653809</v>
      </c>
      <c r="J199" s="21">
        <f>+'Cuadro 2'!J211/'Cuadro 2'!J199-1</f>
        <v>2.1981600745307426</v>
      </c>
      <c r="K199" s="21">
        <f>+'Cuadro 2'!K211/'Cuadro 2'!K199-1</f>
        <v>0.23547974449498588</v>
      </c>
      <c r="L199" s="21">
        <f>+'Cuadro 2'!L211/'Cuadro 2'!L199-1</f>
        <v>8.4291851195695822E-2</v>
      </c>
      <c r="M199" s="21">
        <f>+'Cuadro 2'!M211/'Cuadro 2'!M199-1</f>
        <v>0.53497485613494566</v>
      </c>
      <c r="N199" s="21">
        <f>+'Cuadro 2'!N211/'Cuadro 2'!N199-1</f>
        <v>3.1148418446360626E-3</v>
      </c>
      <c r="O199" s="21">
        <f>+'Cuadro 2'!O211/'Cuadro 2'!O199-1</f>
        <v>-2.1485002112786922E-2</v>
      </c>
      <c r="P199" s="21">
        <f>+'Cuadro 2'!P211/'Cuadro 2'!P199-1</f>
        <v>2.4673737091940318E-4</v>
      </c>
      <c r="Q199" s="21">
        <f>+'Cuadro 2'!Q211/'Cuadro 2'!Q199-1</f>
        <v>-5.3999760657588158E-2</v>
      </c>
    </row>
    <row r="200" spans="1:17" x14ac:dyDescent="0.3">
      <c r="A200" s="4">
        <v>2021</v>
      </c>
      <c r="B200" s="4" t="s">
        <v>29</v>
      </c>
      <c r="C200" s="21">
        <f>+'Cuadro 2'!C212/'Cuadro 2'!C200-1</f>
        <v>-0.11310717369741929</v>
      </c>
      <c r="D200" s="21">
        <f>+'Cuadro 2'!D212/'Cuadro 2'!D200-1</f>
        <v>0.20490490871154443</v>
      </c>
      <c r="E200" s="21">
        <f>+'Cuadro 2'!E212/'Cuadro 2'!E200-1</f>
        <v>5.2161299958836338E-2</v>
      </c>
      <c r="F200" s="21">
        <f>+'Cuadro 2'!F212/'Cuadro 2'!F200-1</f>
        <v>0.4565348838628227</v>
      </c>
      <c r="G200" s="21">
        <f>+'Cuadro 2'!G212/'Cuadro 2'!G200-1</f>
        <v>5.2321539620302504E-2</v>
      </c>
      <c r="H200" s="21">
        <f>+'Cuadro 2'!H212/'Cuadro 2'!H200-1</f>
        <v>0.37071195504818055</v>
      </c>
      <c r="I200" s="21">
        <f>+'Cuadro 2'!I212/'Cuadro 2'!I200-1</f>
        <v>0.16501026777370087</v>
      </c>
      <c r="J200" s="21">
        <f>+'Cuadro 2'!J212/'Cuadro 2'!J200-1</f>
        <v>1.0248812688382598</v>
      </c>
      <c r="K200" s="21">
        <f>+'Cuadro 2'!K212/'Cuadro 2'!K200-1</f>
        <v>2.3912870246440843E-3</v>
      </c>
      <c r="L200" s="21">
        <f>+'Cuadro 2'!L212/'Cuadro 2'!L200-1</f>
        <v>6.3028488904473434E-2</v>
      </c>
      <c r="M200" s="21">
        <f>+'Cuadro 2'!M212/'Cuadro 2'!M200-1</f>
        <v>0.37693973871781883</v>
      </c>
      <c r="N200" s="21">
        <f>+'Cuadro 2'!N212/'Cuadro 2'!N200-1</f>
        <v>1.832029261626511E-3</v>
      </c>
      <c r="O200" s="21">
        <f>+'Cuadro 2'!O212/'Cuadro 2'!O200-1</f>
        <v>-4.7077688465845258E-3</v>
      </c>
      <c r="P200" s="21">
        <f>+'Cuadro 2'!P212/'Cuadro 2'!P200-1</f>
        <v>-2.6900878530172756E-3</v>
      </c>
      <c r="Q200" s="21">
        <f>+'Cuadro 2'!Q212/'Cuadro 2'!Q200-1</f>
        <v>-2.9072039698548768E-2</v>
      </c>
    </row>
    <row r="201" spans="1:17" x14ac:dyDescent="0.3">
      <c r="A201" s="4">
        <v>2021</v>
      </c>
      <c r="B201" s="4" t="s">
        <v>30</v>
      </c>
      <c r="C201" s="21">
        <f>+'Cuadro 2'!C213/'Cuadro 2'!C201-1</f>
        <v>-9.4219207527210469E-2</v>
      </c>
      <c r="D201" s="21">
        <f>+'Cuadro 2'!D213/'Cuadro 2'!D201-1</f>
        <v>0.20783791762400128</v>
      </c>
      <c r="E201" s="21">
        <f>+'Cuadro 2'!E213/'Cuadro 2'!E201-1</f>
        <v>-0.20721259042485907</v>
      </c>
      <c r="F201" s="21">
        <f>+'Cuadro 2'!F213/'Cuadro 2'!F201-1</f>
        <v>0.42749260354515828</v>
      </c>
      <c r="G201" s="21">
        <f>+'Cuadro 2'!G213/'Cuadro 2'!G201-1</f>
        <v>3.2290504002412623E-2</v>
      </c>
      <c r="H201" s="21">
        <f>+'Cuadro 2'!H213/'Cuadro 2'!H201-1</f>
        <v>0.19969309425658044</v>
      </c>
      <c r="I201" s="21">
        <f>+'Cuadro 2'!I213/'Cuadro 2'!I201-1</f>
        <v>0.1653911062591229</v>
      </c>
      <c r="J201" s="21">
        <f>+'Cuadro 2'!J213/'Cuadro 2'!J201-1</f>
        <v>0.82610298668439941</v>
      </c>
      <c r="K201" s="21">
        <f>+'Cuadro 2'!K213/'Cuadro 2'!K201-1</f>
        <v>-5.0236231027323108E-2</v>
      </c>
      <c r="L201" s="21">
        <f>+'Cuadro 2'!L213/'Cuadro 2'!L201-1</f>
        <v>4.6163734681538671E-2</v>
      </c>
      <c r="M201" s="21">
        <f>+'Cuadro 2'!M213/'Cuadro 2'!M201-1</f>
        <v>9.6990368640047064E-2</v>
      </c>
      <c r="N201" s="21">
        <f>+'Cuadro 2'!N213/'Cuadro 2'!N201-1</f>
        <v>6.9240125073977143E-3</v>
      </c>
      <c r="O201" s="21">
        <f>+'Cuadro 2'!O213/'Cuadro 2'!O201-1</f>
        <v>-2.489076157492498E-4</v>
      </c>
      <c r="P201" s="21">
        <f>+'Cuadro 2'!P213/'Cuadro 2'!P201-1</f>
        <v>1.6847488342921269E-2</v>
      </c>
      <c r="Q201" s="21">
        <f>+'Cuadro 2'!Q213/'Cuadro 2'!Q201-1</f>
        <v>-2.7229421812865695E-2</v>
      </c>
    </row>
    <row r="202" spans="1:17" x14ac:dyDescent="0.3">
      <c r="A202" s="4">
        <v>2021</v>
      </c>
      <c r="B202" s="4" t="s">
        <v>31</v>
      </c>
      <c r="C202" s="21">
        <f>+'Cuadro 2'!C214/'Cuadro 2'!C202-1</f>
        <v>-7.4315700952592656E-2</v>
      </c>
      <c r="D202" s="21">
        <f>+'Cuadro 2'!D214/'Cuadro 2'!D202-1</f>
        <v>3.9165558721843574E-2</v>
      </c>
      <c r="E202" s="21">
        <f>+'Cuadro 2'!E214/'Cuadro 2'!E202-1</f>
        <v>-0.16666380594438102</v>
      </c>
      <c r="F202" s="21">
        <f>+'Cuadro 2'!F214/'Cuadro 2'!F202-1</f>
        <v>0.29227891470881939</v>
      </c>
      <c r="G202" s="21">
        <f>+'Cuadro 2'!G214/'Cuadro 2'!G202-1</f>
        <v>4.2766367821748252E-2</v>
      </c>
      <c r="H202" s="21">
        <f>+'Cuadro 2'!H214/'Cuadro 2'!H202-1</f>
        <v>0.27916270724330028</v>
      </c>
      <c r="I202" s="21">
        <f>+'Cuadro 2'!I214/'Cuadro 2'!I202-1</f>
        <v>9.8288910049081801E-2</v>
      </c>
      <c r="J202" s="21">
        <f>+'Cuadro 2'!J214/'Cuadro 2'!J202-1</f>
        <v>1.1535447433605288</v>
      </c>
      <c r="K202" s="21">
        <f>+'Cuadro 2'!K214/'Cuadro 2'!K202-1</f>
        <v>4.7818106328938015E-2</v>
      </c>
      <c r="L202" s="21">
        <f>+'Cuadro 2'!L214/'Cuadro 2'!L202-1</f>
        <v>-6.3921397080375697E-2</v>
      </c>
      <c r="M202" s="21">
        <f>+'Cuadro 2'!M214/'Cuadro 2'!M202-1</f>
        <v>0.27952013175215207</v>
      </c>
      <c r="N202" s="21">
        <f>+'Cuadro 2'!N214/'Cuadro 2'!N202-1</f>
        <v>1.0254380355052994E-2</v>
      </c>
      <c r="O202" s="21">
        <f>+'Cuadro 2'!O214/'Cuadro 2'!O202-1</f>
        <v>-1.2700402246388687E-2</v>
      </c>
      <c r="P202" s="21">
        <f>+'Cuadro 2'!P214/'Cuadro 2'!P202-1</f>
        <v>2.2516240457364223E-2</v>
      </c>
      <c r="Q202" s="21">
        <f>+'Cuadro 2'!Q214/'Cuadro 2'!Q202-1</f>
        <v>-4.5344187581241258E-2</v>
      </c>
    </row>
    <row r="203" spans="1:17" x14ac:dyDescent="0.3">
      <c r="A203" s="4">
        <v>2021</v>
      </c>
      <c r="B203" s="4" t="s">
        <v>32</v>
      </c>
      <c r="C203" s="21">
        <f>+'Cuadro 2'!C215/'Cuadro 2'!C203-1</f>
        <v>-9.0780255098254714E-2</v>
      </c>
      <c r="D203" s="21">
        <f>+'Cuadro 2'!D215/'Cuadro 2'!D203-1</f>
        <v>0.1813454024767911</v>
      </c>
      <c r="E203" s="21">
        <f>+'Cuadro 2'!E215/'Cuadro 2'!E203-1</f>
        <v>-7.4533202298491918E-2</v>
      </c>
      <c r="F203" s="21">
        <f>+'Cuadro 2'!F215/'Cuadro 2'!F203-1</f>
        <v>0.33483346847303541</v>
      </c>
      <c r="G203" s="21">
        <f>+'Cuadro 2'!G215/'Cuadro 2'!G203-1</f>
        <v>5.5972180357443335E-2</v>
      </c>
      <c r="H203" s="21">
        <f>+'Cuadro 2'!H215/'Cuadro 2'!H203-1</f>
        <v>0.29904605218440783</v>
      </c>
      <c r="I203" s="21">
        <f>+'Cuadro 2'!I215/'Cuadro 2'!I203-1</f>
        <v>0.10750509790286911</v>
      </c>
      <c r="J203" s="21">
        <f>+'Cuadro 2'!J215/'Cuadro 2'!J203-1</f>
        <v>0.92280188956308251</v>
      </c>
      <c r="K203" s="21">
        <f>+'Cuadro 2'!K215/'Cuadro 2'!K203-1</f>
        <v>5.6648514652977378E-2</v>
      </c>
      <c r="L203" s="21">
        <f>+'Cuadro 2'!L215/'Cuadro 2'!L203-1</f>
        <v>-4.765488160339626E-2</v>
      </c>
      <c r="M203" s="21">
        <f>+'Cuadro 2'!M215/'Cuadro 2'!M203-1</f>
        <v>0.34153100036465278</v>
      </c>
      <c r="N203" s="21">
        <f>+'Cuadro 2'!N215/'Cuadro 2'!N203-1</f>
        <v>1.2387296763326949E-2</v>
      </c>
      <c r="O203" s="21">
        <f>+'Cuadro 2'!O215/'Cuadro 2'!O203-1</f>
        <v>-9.1439762354073029E-4</v>
      </c>
      <c r="P203" s="21">
        <f>+'Cuadro 2'!P215/'Cuadro 2'!P203-1</f>
        <v>1.5825006827244525E-2</v>
      </c>
      <c r="Q203" s="21">
        <f>+'Cuadro 2'!Q215/'Cuadro 2'!Q203-1</f>
        <v>-3.6795852002957208E-2</v>
      </c>
    </row>
    <row r="204" spans="1:17" x14ac:dyDescent="0.3">
      <c r="A204" s="4">
        <v>2021</v>
      </c>
      <c r="B204" s="4" t="s">
        <v>33</v>
      </c>
      <c r="C204" s="21">
        <f>+'Cuadro 2'!C216/'Cuadro 2'!C204-1</f>
        <v>-0.18318845356633484</v>
      </c>
      <c r="D204" s="21">
        <f>+'Cuadro 2'!D216/'Cuadro 2'!D204-1</f>
        <v>0.29035530603770043</v>
      </c>
      <c r="E204" s="21">
        <f>+'Cuadro 2'!E216/'Cuadro 2'!E204-1</f>
        <v>-0.1236329269754467</v>
      </c>
      <c r="F204" s="21">
        <f>+'Cuadro 2'!F216/'Cuadro 2'!F204-1</f>
        <v>0.22081395371422663</v>
      </c>
      <c r="G204" s="21">
        <f>+'Cuadro 2'!G216/'Cuadro 2'!G204-1</f>
        <v>9.218257845826594E-2</v>
      </c>
      <c r="H204" s="21">
        <f>+'Cuadro 2'!H216/'Cuadro 2'!H204-1</f>
        <v>0.13247363332367135</v>
      </c>
      <c r="I204" s="21">
        <f>+'Cuadro 2'!I216/'Cuadro 2'!I204-1</f>
        <v>0.11576771475806824</v>
      </c>
      <c r="J204" s="21">
        <f>+'Cuadro 2'!J216/'Cuadro 2'!J204-1</f>
        <v>0.61269044015274376</v>
      </c>
      <c r="K204" s="21">
        <f>+'Cuadro 2'!K216/'Cuadro 2'!K204-1</f>
        <v>4.4359970448775154E-2</v>
      </c>
      <c r="L204" s="21">
        <f>+'Cuadro 2'!L216/'Cuadro 2'!L204-1</f>
        <v>-4.8247076122123311E-2</v>
      </c>
      <c r="M204" s="21">
        <f>+'Cuadro 2'!M216/'Cuadro 2'!M204-1</f>
        <v>0.27575176963482884</v>
      </c>
      <c r="N204" s="21">
        <f>+'Cuadro 2'!N216/'Cuadro 2'!N204-1</f>
        <v>1.4148958612259399E-2</v>
      </c>
      <c r="O204" s="21">
        <f>+'Cuadro 2'!O216/'Cuadro 2'!O204-1</f>
        <v>1.5354854196119039E-3</v>
      </c>
      <c r="P204" s="21">
        <f>+'Cuadro 2'!P216/'Cuadro 2'!P204-1</f>
        <v>7.8222361794875184E-3</v>
      </c>
      <c r="Q204" s="21">
        <f>+'Cuadro 2'!Q216/'Cuadro 2'!Q204-1</f>
        <v>-2.7732642829571219E-2</v>
      </c>
    </row>
    <row r="205" spans="1:17" x14ac:dyDescent="0.3">
      <c r="A205" s="4">
        <v>2021</v>
      </c>
      <c r="B205" s="4" t="s">
        <v>34</v>
      </c>
      <c r="C205" s="21">
        <f>+'Cuadro 2'!C217/'Cuadro 2'!C205-1</f>
        <v>-0.2139089301195477</v>
      </c>
      <c r="D205" s="21">
        <f>+'Cuadro 2'!D217/'Cuadro 2'!D205-1</f>
        <v>0.12289436925052311</v>
      </c>
      <c r="E205" s="21">
        <f>+'Cuadro 2'!E217/'Cuadro 2'!E205-1</f>
        <v>-2.8282852991225016E-2</v>
      </c>
      <c r="F205" s="21">
        <f>+'Cuadro 2'!F217/'Cuadro 2'!F205-1</f>
        <v>0.40656551728087997</v>
      </c>
      <c r="G205" s="21">
        <f>+'Cuadro 2'!G217/'Cuadro 2'!G205-1</f>
        <v>-2.3088398395912701E-2</v>
      </c>
      <c r="H205" s="21">
        <f>+'Cuadro 2'!H217/'Cuadro 2'!H205-1</f>
        <v>9.6600404470046364E-2</v>
      </c>
      <c r="I205" s="21">
        <f>+'Cuadro 2'!I217/'Cuadro 2'!I205-1</f>
        <v>9.8726338432219896E-2</v>
      </c>
      <c r="J205" s="21">
        <f>+'Cuadro 2'!J217/'Cuadro 2'!J205-1</f>
        <v>0.76731722248659961</v>
      </c>
      <c r="K205" s="21">
        <f>+'Cuadro 2'!K217/'Cuadro 2'!K205-1</f>
        <v>5.6771494418448976E-2</v>
      </c>
      <c r="L205" s="21">
        <f>+'Cuadro 2'!L217/'Cuadro 2'!L205-1</f>
        <v>-2.5414324471372041E-2</v>
      </c>
      <c r="M205" s="21">
        <f>+'Cuadro 2'!M217/'Cuadro 2'!M205-1</f>
        <v>0.20282479525284058</v>
      </c>
      <c r="N205" s="21">
        <f>+'Cuadro 2'!N217/'Cuadro 2'!N205-1</f>
        <v>2.6686758017597345E-2</v>
      </c>
      <c r="O205" s="21">
        <f>+'Cuadro 2'!O217/'Cuadro 2'!O205-1</f>
        <v>1.0928104877878431E-2</v>
      </c>
      <c r="P205" s="21">
        <f>+'Cuadro 2'!P217/'Cuadro 2'!P205-1</f>
        <v>-4.6692152780243301E-3</v>
      </c>
      <c r="Q205" s="21">
        <f>+'Cuadro 2'!Q217/'Cuadro 2'!Q205-1</f>
        <v>2.2456151478554842E-2</v>
      </c>
    </row>
    <row r="206" spans="1:17" x14ac:dyDescent="0.3">
      <c r="A206" s="4">
        <v>2021</v>
      </c>
      <c r="B206" s="4" t="s">
        <v>35</v>
      </c>
      <c r="C206" s="21">
        <f>+'Cuadro 2'!C218/'Cuadro 2'!C206-1</f>
        <v>-0.17128631402615835</v>
      </c>
      <c r="D206" s="21">
        <f>+'Cuadro 2'!D218/'Cuadro 2'!D206-1</f>
        <v>-4.9965155643805104E-2</v>
      </c>
      <c r="E206" s="21">
        <f>+'Cuadro 2'!E218/'Cuadro 2'!E206-1</f>
        <v>0.37598913993307703</v>
      </c>
      <c r="F206" s="21">
        <f>+'Cuadro 2'!F218/'Cuadro 2'!F206-1</f>
        <v>0.41505128559471793</v>
      </c>
      <c r="G206" s="21">
        <f>+'Cuadro 2'!G218/'Cuadro 2'!G206-1</f>
        <v>-6.2909493930829452E-4</v>
      </c>
      <c r="H206" s="21">
        <f>+'Cuadro 2'!H218/'Cuadro 2'!H206-1</f>
        <v>0.34329607148390218</v>
      </c>
      <c r="I206" s="21">
        <f>+'Cuadro 2'!I218/'Cuadro 2'!I206-1</f>
        <v>0.1453229738033659</v>
      </c>
      <c r="J206" s="21">
        <f>+'Cuadro 2'!J218/'Cuadro 2'!J206-1</f>
        <v>0.43910145617746132</v>
      </c>
      <c r="K206" s="21">
        <f>+'Cuadro 2'!K218/'Cuadro 2'!K206-1</f>
        <v>1.3841789528477699E-2</v>
      </c>
      <c r="L206" s="21">
        <f>+'Cuadro 2'!L218/'Cuadro 2'!L206-1</f>
        <v>4.6547628805588825E-3</v>
      </c>
      <c r="M206" s="21">
        <f>+'Cuadro 2'!M218/'Cuadro 2'!M206-1</f>
        <v>0.40127191962217768</v>
      </c>
      <c r="N206" s="21">
        <f>+'Cuadro 2'!N218/'Cuadro 2'!N206-1</f>
        <v>8.649284247680189E-3</v>
      </c>
      <c r="O206" s="21">
        <f>+'Cuadro 2'!O218/'Cuadro 2'!O206-1</f>
        <v>1.9449645735420962E-2</v>
      </c>
      <c r="P206" s="21">
        <f>+'Cuadro 2'!P218/'Cuadro 2'!P206-1</f>
        <v>-1.5307896258463516E-2</v>
      </c>
      <c r="Q206" s="21">
        <f>+'Cuadro 2'!Q218/'Cuadro 2'!Q206-1</f>
        <v>-1.8993164093802362E-3</v>
      </c>
    </row>
    <row r="207" spans="1:17" x14ac:dyDescent="0.3">
      <c r="A207" s="10">
        <v>2021</v>
      </c>
      <c r="B207" s="10" t="s">
        <v>36</v>
      </c>
      <c r="C207" s="22">
        <f>+'Cuadro 2'!C219/'Cuadro 2'!C207-1</f>
        <v>-1.2203949838681671E-2</v>
      </c>
      <c r="D207" s="22">
        <f>+'Cuadro 2'!D219/'Cuadro 2'!D207-1</f>
        <v>4.3140545418791199E-2</v>
      </c>
      <c r="E207" s="22">
        <f>+'Cuadro 2'!E219/'Cuadro 2'!E207-1</f>
        <v>-0.1813067852849477</v>
      </c>
      <c r="F207" s="22">
        <f>+'Cuadro 2'!F219/'Cuadro 2'!F207-1</f>
        <v>0.29415790111731965</v>
      </c>
      <c r="G207" s="22">
        <f>+'Cuadro 2'!G219/'Cuadro 2'!G207-1</f>
        <v>1.9844608835495547E-2</v>
      </c>
      <c r="H207" s="22">
        <f>+'Cuadro 2'!H219/'Cuadro 2'!H207-1</f>
        <v>0.34928467359058657</v>
      </c>
      <c r="I207" s="22">
        <f>+'Cuadro 2'!I219/'Cuadro 2'!I207-1</f>
        <v>0.16346279614481118</v>
      </c>
      <c r="J207" s="22">
        <f>+'Cuadro 2'!J219/'Cuadro 2'!J207-1</f>
        <v>0.48302773223600326</v>
      </c>
      <c r="K207" s="22">
        <f>+'Cuadro 2'!K219/'Cuadro 2'!K207-1</f>
        <v>1.8081077907559528E-2</v>
      </c>
      <c r="L207" s="22">
        <f>+'Cuadro 2'!L219/'Cuadro 2'!L207-1</f>
        <v>-2.5261282933332407E-2</v>
      </c>
      <c r="M207" s="22">
        <f>+'Cuadro 2'!M219/'Cuadro 2'!M207-1</f>
        <v>0.35430564600063108</v>
      </c>
      <c r="N207" s="22">
        <f>+'Cuadro 2'!N219/'Cuadro 2'!N207-1</f>
        <v>3.6177060598316935E-3</v>
      </c>
      <c r="O207" s="22">
        <f>+'Cuadro 2'!O219/'Cuadro 2'!O207-1</f>
        <v>2.0229447893957975E-2</v>
      </c>
      <c r="P207" s="22">
        <f>+'Cuadro 2'!P219/'Cuadro 2'!P207-1</f>
        <v>-2.0681086686571093E-2</v>
      </c>
      <c r="Q207" s="22">
        <f>+'Cuadro 2'!Q219/'Cuadro 2'!Q207-1</f>
        <v>1.7837324007778266E-2</v>
      </c>
    </row>
    <row r="208" spans="1:17" x14ac:dyDescent="0.3">
      <c r="A208" s="26">
        <v>2022</v>
      </c>
      <c r="B208" s="20" t="s">
        <v>46</v>
      </c>
      <c r="C208" s="21">
        <f>+'Cuadro 2'!C220/'Cuadro 2'!C208-1</f>
        <v>0.14974785203438312</v>
      </c>
      <c r="D208" s="21">
        <f>+'Cuadro 2'!D220/'Cuadro 2'!D208-1</f>
        <v>4.7320180396676959E-2</v>
      </c>
      <c r="E208" s="21">
        <f>+'Cuadro 2'!E220/'Cuadro 2'!E208-1</f>
        <v>-0.460317815428127</v>
      </c>
      <c r="F208" s="21">
        <f>+'Cuadro 2'!F220/'Cuadro 2'!F208-1</f>
        <v>0.15674489888579002</v>
      </c>
      <c r="G208" s="21">
        <f>+'Cuadro 2'!G220/'Cuadro 2'!G208-1</f>
        <v>0.15972436512162158</v>
      </c>
      <c r="H208" s="21">
        <f>+'Cuadro 2'!H220/'Cuadro 2'!H208-1</f>
        <v>0.35642722220171774</v>
      </c>
      <c r="I208" s="21">
        <f>+'Cuadro 2'!I220/'Cuadro 2'!I208-1</f>
        <v>0.14495497564143567</v>
      </c>
      <c r="J208" s="21">
        <f>+'Cuadro 2'!J220/'Cuadro 2'!J208-1</f>
        <v>0.29818350361968249</v>
      </c>
      <c r="K208" s="21">
        <f>+'Cuadro 2'!K220/'Cuadro 2'!K208-1</f>
        <v>0.12345612227911329</v>
      </c>
      <c r="L208" s="21">
        <f>+'Cuadro 2'!L220/'Cuadro 2'!L208-1</f>
        <v>-1.5744420515701463E-2</v>
      </c>
      <c r="M208" s="21">
        <f>+'Cuadro 2'!M220/'Cuadro 2'!M208-1</f>
        <v>0.12901208769827477</v>
      </c>
      <c r="N208" s="21">
        <f>+'Cuadro 2'!N220/'Cuadro 2'!N208-1</f>
        <v>-1.0319703787319057E-2</v>
      </c>
      <c r="O208" s="21">
        <f>+'Cuadro 2'!O220/'Cuadro 2'!O208-1</f>
        <v>1.1221429559469476E-2</v>
      </c>
      <c r="P208" s="21">
        <f>+'Cuadro 2'!P220/'Cuadro 2'!P208-1</f>
        <v>-1.5000920660220629E-2</v>
      </c>
      <c r="Q208" s="21">
        <f>+'Cuadro 2'!Q220/'Cuadro 2'!Q208-1</f>
        <v>2.7425919669606058E-2</v>
      </c>
    </row>
    <row r="209" spans="1:17" x14ac:dyDescent="0.3">
      <c r="A209" s="26">
        <v>2022</v>
      </c>
      <c r="B209" s="20" t="s">
        <v>47</v>
      </c>
      <c r="C209" s="21">
        <f>+'Cuadro 2'!C221/'Cuadro 2'!C209-1</f>
        <v>0.20382344131550001</v>
      </c>
      <c r="D209" s="21">
        <f>+'Cuadro 2'!D221/'Cuadro 2'!D209-1</f>
        <v>-2.0794234959677693E-2</v>
      </c>
      <c r="E209" s="21">
        <f>+'Cuadro 2'!E221/'Cuadro 2'!E209-1</f>
        <v>-0.21154745574938216</v>
      </c>
      <c r="F209" s="21">
        <f>+'Cuadro 2'!F221/'Cuadro 2'!F209-1</f>
        <v>0.24112670899671995</v>
      </c>
      <c r="G209" s="21">
        <f>+'Cuadro 2'!G221/'Cuadro 2'!G209-1</f>
        <v>0.17332256030992421</v>
      </c>
      <c r="H209" s="21">
        <f>+'Cuadro 2'!H221/'Cuadro 2'!H209-1</f>
        <v>0.46147711494353594</v>
      </c>
      <c r="I209" s="21">
        <f>+'Cuadro 2'!I221/'Cuadro 2'!I209-1</f>
        <v>0.15027111853788444</v>
      </c>
      <c r="J209" s="21">
        <f>+'Cuadro 2'!J221/'Cuadro 2'!J209-1</f>
        <v>0.20000650035848544</v>
      </c>
      <c r="K209" s="21">
        <f>+'Cuadro 2'!K221/'Cuadro 2'!K209-1</f>
        <v>1.2036300389675514E-2</v>
      </c>
      <c r="L209" s="21">
        <f>+'Cuadro 2'!L221/'Cuadro 2'!L209-1</f>
        <v>-1.7296429702971183E-2</v>
      </c>
      <c r="M209" s="21">
        <f>+'Cuadro 2'!M221/'Cuadro 2'!M209-1</f>
        <v>5.0757816484402918E-2</v>
      </c>
      <c r="N209" s="21">
        <f>+'Cuadro 2'!N221/'Cuadro 2'!N209-1</f>
        <v>-2.7655775223912382E-2</v>
      </c>
      <c r="O209" s="21">
        <f>+'Cuadro 2'!O221/'Cuadro 2'!O209-1</f>
        <v>1.4974995067234875E-2</v>
      </c>
      <c r="P209" s="21">
        <f>+'Cuadro 2'!P221/'Cuadro 2'!P209-1</f>
        <v>-4.9933339840865232E-3</v>
      </c>
      <c r="Q209" s="21">
        <f>+'Cuadro 2'!Q221/'Cuadro 2'!Q209-1</f>
        <v>4.4723319961774033E-2</v>
      </c>
    </row>
    <row r="210" spans="1:17" x14ac:dyDescent="0.3">
      <c r="A210" s="26">
        <v>2022</v>
      </c>
      <c r="B210" s="26" t="s">
        <v>48</v>
      </c>
      <c r="C210" s="21">
        <f>+'Cuadro 2'!C222/'Cuadro 2'!C210-1</f>
        <v>0.29816555942631751</v>
      </c>
      <c r="D210" s="21">
        <f>+'Cuadro 2'!D222/'Cuadro 2'!D210-1</f>
        <v>6.0935831785604577E-2</v>
      </c>
      <c r="E210" s="21">
        <f>+'Cuadro 2'!E222/'Cuadro 2'!E210-1</f>
        <v>-0.14182948544215401</v>
      </c>
      <c r="F210" s="21">
        <f>+'Cuadro 2'!F222/'Cuadro 2'!F210-1</f>
        <v>7.0579964083668845E-2</v>
      </c>
      <c r="G210" s="21">
        <f>+'Cuadro 2'!G222/'Cuadro 2'!G210-1</f>
        <v>-1.6259254674901857E-3</v>
      </c>
      <c r="H210" s="21">
        <f>+'Cuadro 2'!H222/'Cuadro 2'!H210-1</f>
        <v>0.2216102200849579</v>
      </c>
      <c r="I210" s="21">
        <f>+'Cuadro 2'!I222/'Cuadro 2'!I210-1</f>
        <v>9.4603517223941891E-2</v>
      </c>
      <c r="J210" s="21">
        <f>+'Cuadro 2'!J222/'Cuadro 2'!J210-1</f>
        <v>0.17478668962444366</v>
      </c>
      <c r="K210" s="21">
        <f>+'Cuadro 2'!K222/'Cuadro 2'!K210-1</f>
        <v>-2.3373135543011236E-2</v>
      </c>
      <c r="L210" s="21">
        <f>+'Cuadro 2'!L222/'Cuadro 2'!L210-1</f>
        <v>-1.4584136610970355E-2</v>
      </c>
      <c r="M210" s="21">
        <f>+'Cuadro 2'!M222/'Cuadro 2'!M210-1</f>
        <v>0.13455000774822423</v>
      </c>
      <c r="N210" s="21">
        <f>+'Cuadro 2'!N222/'Cuadro 2'!N210-1</f>
        <v>-2.5840131106806052E-2</v>
      </c>
      <c r="O210" s="21">
        <f>+'Cuadro 2'!O222/'Cuadro 2'!O210-1</f>
        <v>2.0729281220677409E-2</v>
      </c>
      <c r="P210" s="21">
        <f>+'Cuadro 2'!P222/'Cuadro 2'!P210-1</f>
        <v>-1.2628166543791064E-3</v>
      </c>
      <c r="Q210" s="21">
        <f>+'Cuadro 2'!Q222/'Cuadro 2'!Q210-1</f>
        <v>3.4097147668523231E-2</v>
      </c>
    </row>
    <row r="211" spans="1:17" x14ac:dyDescent="0.3">
      <c r="A211" s="26">
        <v>2022</v>
      </c>
      <c r="B211" s="26" t="s">
        <v>49</v>
      </c>
      <c r="C211" s="21">
        <f>+'Cuadro 2'!C223/'Cuadro 2'!C211-1</f>
        <v>0.24583186199006968</v>
      </c>
      <c r="D211" s="21">
        <f>+'Cuadro 2'!D223/'Cuadro 2'!D211-1</f>
        <v>0.16790690758306215</v>
      </c>
      <c r="E211" s="21">
        <f>+'Cuadro 2'!E223/'Cuadro 2'!E211-1</f>
        <v>-0.22420997137598997</v>
      </c>
      <c r="F211" s="21">
        <f>+'Cuadro 2'!F223/'Cuadro 2'!F211-1</f>
        <v>2.1626348977713317E-2</v>
      </c>
      <c r="G211" s="21">
        <f>+'Cuadro 2'!G223/'Cuadro 2'!G211-1</f>
        <v>-1.2508499655292882E-2</v>
      </c>
      <c r="H211" s="21">
        <f>+'Cuadro 2'!H223/'Cuadro 2'!H211-1</f>
        <v>0.25210877936972897</v>
      </c>
      <c r="I211" s="21">
        <f>+'Cuadro 2'!I223/'Cuadro 2'!I211-1</f>
        <v>6.3225179981288404E-2</v>
      </c>
      <c r="J211" s="21">
        <f>+'Cuadro 2'!J223/'Cuadro 2'!J211-1</f>
        <v>0.45994864113337242</v>
      </c>
      <c r="K211" s="21">
        <f>+'Cuadro 2'!K223/'Cuadro 2'!K211-1</f>
        <v>-5.2939818406650963E-3</v>
      </c>
      <c r="L211" s="21">
        <f>+'Cuadro 2'!L223/'Cuadro 2'!L211-1</f>
        <v>-1.8486117047877171E-2</v>
      </c>
      <c r="M211" s="21">
        <f>+'Cuadro 2'!M223/'Cuadro 2'!M211-1</f>
        <v>3.0922950722939158E-2</v>
      </c>
      <c r="N211" s="21">
        <f>+'Cuadro 2'!N223/'Cuadro 2'!N211-1</f>
        <v>-2.6883956958640653E-2</v>
      </c>
      <c r="O211" s="21">
        <f>+'Cuadro 2'!O223/'Cuadro 2'!O211-1</f>
        <v>2.2047425616575467E-2</v>
      </c>
      <c r="P211" s="21">
        <f>+'Cuadro 2'!P223/'Cuadro 2'!P211-1</f>
        <v>1.4407637076806035E-2</v>
      </c>
      <c r="Q211" s="21">
        <f>+'Cuadro 2'!Q223/'Cuadro 2'!Q211-1</f>
        <v>7.5989464105271631E-2</v>
      </c>
    </row>
    <row r="212" spans="1:17" x14ac:dyDescent="0.3">
      <c r="A212" s="26">
        <v>2022</v>
      </c>
      <c r="B212" s="26" t="s">
        <v>50</v>
      </c>
      <c r="C212" s="21">
        <f>+'Cuadro 2'!C224/'Cuadro 2'!C212-1</f>
        <v>0.2288579570259186</v>
      </c>
      <c r="D212" s="21">
        <f>+'Cuadro 2'!D224/'Cuadro 2'!D212-1</f>
        <v>0.16548578753658516</v>
      </c>
      <c r="E212" s="21">
        <f>+'Cuadro 2'!E224/'Cuadro 2'!E212-1</f>
        <v>-0.32843933165938077</v>
      </c>
      <c r="F212" s="21">
        <f>+'Cuadro 2'!F224/'Cuadro 2'!F212-1</f>
        <v>5.2960308154955893E-2</v>
      </c>
      <c r="G212" s="21">
        <f>+'Cuadro 2'!G224/'Cuadro 2'!G212-1</f>
        <v>-3.4660613128104312E-2</v>
      </c>
      <c r="H212" s="21">
        <f>+'Cuadro 2'!H224/'Cuadro 2'!H212-1</f>
        <v>0.27602321703662103</v>
      </c>
      <c r="I212" s="21">
        <f>+'Cuadro 2'!I224/'Cuadro 2'!I212-1</f>
        <v>0.12123306451075755</v>
      </c>
      <c r="J212" s="21">
        <f>+'Cuadro 2'!J224/'Cuadro 2'!J212-1</f>
        <v>0.64925590990274129</v>
      </c>
      <c r="K212" s="21">
        <f>+'Cuadro 2'!K224/'Cuadro 2'!K212-1</f>
        <v>2.8981719533716088E-3</v>
      </c>
      <c r="L212" s="21">
        <f>+'Cuadro 2'!L224/'Cuadro 2'!L212-1</f>
        <v>4.5522877084895885E-3</v>
      </c>
      <c r="M212" s="21">
        <f>+'Cuadro 2'!M224/'Cuadro 2'!M212-1</f>
        <v>0.11194603848213669</v>
      </c>
      <c r="N212" s="21">
        <f>+'Cuadro 2'!N224/'Cuadro 2'!N212-1</f>
        <v>-2.2097278223036643E-2</v>
      </c>
      <c r="O212" s="21">
        <f>+'Cuadro 2'!O224/'Cuadro 2'!O212-1</f>
        <v>1.8505393978174078E-2</v>
      </c>
      <c r="P212" s="21">
        <f>+'Cuadro 2'!P224/'Cuadro 2'!P212-1</f>
        <v>2.2962481888874953E-2</v>
      </c>
      <c r="Q212" s="21">
        <f>+'Cuadro 2'!Q224/'Cuadro 2'!Q212-1</f>
        <v>8.8775192656323165E-2</v>
      </c>
    </row>
    <row r="213" spans="1:17" x14ac:dyDescent="0.3">
      <c r="A213" s="4">
        <v>2022</v>
      </c>
      <c r="B213" s="26" t="s">
        <v>52</v>
      </c>
      <c r="C213" s="21">
        <f>+'Cuadro 2'!C225/'Cuadro 2'!C213-1</f>
        <v>0.20715350021374923</v>
      </c>
      <c r="D213" s="21">
        <f>+'Cuadro 2'!D225/'Cuadro 2'!D213-1</f>
        <v>0.26025970414049304</v>
      </c>
      <c r="E213" s="21">
        <f>+'Cuadro 2'!E225/'Cuadro 2'!E213-1</f>
        <v>0.30354887670364628</v>
      </c>
      <c r="F213" s="21">
        <f>+'Cuadro 2'!F225/'Cuadro 2'!F213-1</f>
        <v>0.17739519930555114</v>
      </c>
      <c r="G213" s="21">
        <f>+'Cuadro 2'!G225/'Cuadro 2'!G213-1</f>
        <v>-1.325123193653166E-2</v>
      </c>
      <c r="H213" s="21">
        <f>+'Cuadro 2'!H225/'Cuadro 2'!H213-1</f>
        <v>0.18264343921144088</v>
      </c>
      <c r="I213" s="21">
        <f>+'Cuadro 2'!I225/'Cuadro 2'!I213-1</f>
        <v>8.9197635945976073E-2</v>
      </c>
      <c r="J213" s="21">
        <f>+'Cuadro 2'!J225/'Cuadro 2'!J213-1</f>
        <v>0.61046576379585393</v>
      </c>
      <c r="K213" s="21">
        <f>+'Cuadro 2'!K225/'Cuadro 2'!K213-1</f>
        <v>8.4941086020963619E-2</v>
      </c>
      <c r="L213" s="21">
        <f>+'Cuadro 2'!L225/'Cuadro 2'!L213-1</f>
        <v>-2.7560221083771097E-3</v>
      </c>
      <c r="M213" s="21">
        <f>+'Cuadro 2'!M225/'Cuadro 2'!M213-1</f>
        <v>0.21776808803008363</v>
      </c>
      <c r="N213" s="21">
        <f>+'Cuadro 2'!N225/'Cuadro 2'!N213-1</f>
        <v>-2.5784392421624891E-2</v>
      </c>
      <c r="O213" s="21">
        <f>+'Cuadro 2'!O225/'Cuadro 2'!O213-1</f>
        <v>1.5753166871010027E-2</v>
      </c>
      <c r="P213" s="21">
        <f>+'Cuadro 2'!P225/'Cuadro 2'!P213-1</f>
        <v>1.1509933057523014E-2</v>
      </c>
      <c r="Q213" s="21">
        <f>+'Cuadro 2'!Q225/'Cuadro 2'!Q213-1</f>
        <v>8.0822004148715543E-2</v>
      </c>
    </row>
    <row r="214" spans="1:17" x14ac:dyDescent="0.3">
      <c r="A214" s="4">
        <v>2022</v>
      </c>
      <c r="B214" s="26" t="s">
        <v>53</v>
      </c>
      <c r="C214" s="21">
        <f>+'Cuadro 2'!C226/'Cuadro 2'!C214-1</f>
        <v>0.17550809608614215</v>
      </c>
      <c r="D214" s="21">
        <f>+'Cuadro 2'!D226/'Cuadro 2'!D214-1</f>
        <v>0.19087908777433427</v>
      </c>
      <c r="E214" s="21">
        <f>+'Cuadro 2'!E226/'Cuadro 2'!E214-1</f>
        <v>0.14047730624208143</v>
      </c>
      <c r="F214" s="21">
        <f>+'Cuadro 2'!F226/'Cuadro 2'!F214-1</f>
        <v>7.3364589088225074E-2</v>
      </c>
      <c r="G214" s="21">
        <f>+'Cuadro 2'!G226/'Cuadro 2'!G214-1</f>
        <v>-4.5344054016214219E-2</v>
      </c>
      <c r="H214" s="21">
        <f>+'Cuadro 2'!H226/'Cuadro 2'!H214-1</f>
        <v>8.9614486114174996E-2</v>
      </c>
      <c r="I214" s="21">
        <f>+'Cuadro 2'!I226/'Cuadro 2'!I214-1</f>
        <v>1.2359653158178219E-3</v>
      </c>
      <c r="J214" s="21">
        <f>+'Cuadro 2'!J226/'Cuadro 2'!J214-1</f>
        <v>0.40696986084888165</v>
      </c>
      <c r="K214" s="21">
        <f>+'Cuadro 2'!K226/'Cuadro 2'!K214-1</f>
        <v>0.14294870492879941</v>
      </c>
      <c r="L214" s="21">
        <f>+'Cuadro 2'!L226/'Cuadro 2'!L214-1</f>
        <v>1.2014430125877773E-2</v>
      </c>
      <c r="M214" s="21">
        <f>+'Cuadro 2'!M226/'Cuadro 2'!M214-1</f>
        <v>-0.14356187745769811</v>
      </c>
      <c r="N214" s="21">
        <f>+'Cuadro 2'!N226/'Cuadro 2'!N214-1</f>
        <v>-2.6981737750340851E-2</v>
      </c>
      <c r="O214" s="21">
        <f>+'Cuadro 2'!O226/'Cuadro 2'!O214-1</f>
        <v>3.3556139071212687E-2</v>
      </c>
      <c r="P214" s="21">
        <f>+'Cuadro 2'!P226/'Cuadro 2'!P214-1</f>
        <v>8.7439741384933711E-3</v>
      </c>
      <c r="Q214" s="21">
        <f>+'Cuadro 2'!Q226/'Cuadro 2'!Q214-1</f>
        <v>0.10271749292909038</v>
      </c>
    </row>
    <row r="215" spans="1:17" x14ac:dyDescent="0.3">
      <c r="A215" s="4">
        <v>2022</v>
      </c>
      <c r="B215" s="26" t="s">
        <v>54</v>
      </c>
      <c r="C215" s="21">
        <f>+'Cuadro 2'!C227/'Cuadro 2'!C215-1</f>
        <v>0.29331876453679984</v>
      </c>
      <c r="D215" s="21">
        <f>+'Cuadro 2'!D227/'Cuadro 2'!D215-1</f>
        <v>0.13909167378946874</v>
      </c>
      <c r="E215" s="21">
        <f>+'Cuadro 2'!E227/'Cuadro 2'!E215-1</f>
        <v>5.3386154320267609E-2</v>
      </c>
      <c r="F215" s="21">
        <f>+'Cuadro 2'!F227/'Cuadro 2'!F215-1</f>
        <v>9.6493756131887709E-2</v>
      </c>
      <c r="G215" s="21">
        <f>+'Cuadro 2'!G227/'Cuadro 2'!G215-1</f>
        <v>-2.2729753344131964E-2</v>
      </c>
      <c r="H215" s="21">
        <f>+'Cuadro 2'!H227/'Cuadro 2'!H215-1</f>
        <v>6.3944420101243349E-2</v>
      </c>
      <c r="I215" s="21">
        <f>+'Cuadro 2'!I227/'Cuadro 2'!I215-1</f>
        <v>2.6217395498662643E-2</v>
      </c>
      <c r="J215" s="21">
        <f>+'Cuadro 2'!J227/'Cuadro 2'!J215-1</f>
        <v>1.7538357706923691E-2</v>
      </c>
      <c r="K215" s="21">
        <f>+'Cuadro 2'!K227/'Cuadro 2'!K215-1</f>
        <v>0.20833012078809254</v>
      </c>
      <c r="L215" s="21">
        <f>+'Cuadro 2'!L227/'Cuadro 2'!L215-1</f>
        <v>-1.7963172291787788E-2</v>
      </c>
      <c r="M215" s="21">
        <f>+'Cuadro 2'!M227/'Cuadro 2'!M215-1</f>
        <v>-0.12877362101081335</v>
      </c>
      <c r="N215" s="21">
        <f>+'Cuadro 2'!N227/'Cuadro 2'!N215-1</f>
        <v>-3.0846959933634954E-2</v>
      </c>
      <c r="O215" s="21">
        <f>+'Cuadro 2'!O227/'Cuadro 2'!O215-1</f>
        <v>1.6938079771713799E-2</v>
      </c>
      <c r="P215" s="21">
        <f>+'Cuadro 2'!P227/'Cuadro 2'!P215-1</f>
        <v>4.1318230990983418E-2</v>
      </c>
      <c r="Q215" s="21">
        <f>+'Cuadro 2'!Q227/'Cuadro 2'!Q215-1</f>
        <v>9.3200906477581613E-2</v>
      </c>
    </row>
    <row r="216" spans="1:17" x14ac:dyDescent="0.3">
      <c r="A216" s="4">
        <v>2022</v>
      </c>
      <c r="B216" s="26" t="s">
        <v>56</v>
      </c>
      <c r="C216" s="21">
        <f>+'Cuadro 2'!C228/'Cuadro 2'!C216-1</f>
        <v>0.43201114488757941</v>
      </c>
      <c r="D216" s="21">
        <f>+'Cuadro 2'!D228/'Cuadro 2'!D216-1</f>
        <v>3.4587628733705245E-2</v>
      </c>
      <c r="E216" s="21">
        <f>+'Cuadro 2'!E228/'Cuadro 2'!E216-1</f>
        <v>-0.31704364930009543</v>
      </c>
      <c r="F216" s="21">
        <f>+'Cuadro 2'!F228/'Cuadro 2'!F216-1</f>
        <v>0.1115852132848989</v>
      </c>
      <c r="G216" s="21">
        <f>+'Cuadro 2'!G228/'Cuadro 2'!G216-1</f>
        <v>-0.20635930002344516</v>
      </c>
      <c r="H216" s="21">
        <f>+'Cuadro 2'!H228/'Cuadro 2'!H216-1</f>
        <v>0.10185255238716673</v>
      </c>
      <c r="I216" s="21">
        <f>+'Cuadro 2'!I228/'Cuadro 2'!I216-1</f>
        <v>-3.4211926008232418E-2</v>
      </c>
      <c r="J216" s="21">
        <f>+'Cuadro 2'!J228/'Cuadro 2'!J216-1</f>
        <v>7.8079288425930926E-2</v>
      </c>
      <c r="K216" s="21">
        <f>+'Cuadro 2'!K228/'Cuadro 2'!K216-1</f>
        <v>7.8163396532999974E-2</v>
      </c>
      <c r="L216" s="21">
        <f>+'Cuadro 2'!L228/'Cuadro 2'!L216-1</f>
        <v>-2.2988257270798673E-2</v>
      </c>
      <c r="M216" s="21">
        <f>+'Cuadro 2'!M228/'Cuadro 2'!M216-1</f>
        <v>-5.6950959351429797E-2</v>
      </c>
      <c r="N216" s="21">
        <f>+'Cuadro 2'!N228/'Cuadro 2'!N216-1</f>
        <v>-2.9242855594610151E-2</v>
      </c>
      <c r="O216" s="21">
        <f>+'Cuadro 2'!O228/'Cuadro 2'!O216-1</f>
        <v>1.8862863585115131E-2</v>
      </c>
      <c r="P216" s="21">
        <f>+'Cuadro 2'!P228/'Cuadro 2'!P216-1</f>
        <v>5.2967585215005109E-2</v>
      </c>
      <c r="Q216" s="21">
        <f>+'Cuadro 2'!Q228/'Cuadro 2'!Q216-1</f>
        <v>3.9559355072322111E-2</v>
      </c>
    </row>
    <row r="217" spans="1:17" x14ac:dyDescent="0.3">
      <c r="A217" s="4">
        <v>2022</v>
      </c>
      <c r="B217" s="26" t="s">
        <v>57</v>
      </c>
      <c r="C217" s="21">
        <f>+'Cuadro 2'!C229/'Cuadro 2'!C217-1</f>
        <v>0.55079395483189608</v>
      </c>
      <c r="D217" s="21">
        <f>+'Cuadro 2'!D229/'Cuadro 2'!D217-1</f>
        <v>-4.0567452242037394E-3</v>
      </c>
      <c r="E217" s="21">
        <f>+'Cuadro 2'!E229/'Cuadro 2'!E217-1</f>
        <v>-0.23898019578730256</v>
      </c>
      <c r="F217" s="21">
        <f>+'Cuadro 2'!F229/'Cuadro 2'!F217-1</f>
        <v>8.3888636841249919E-2</v>
      </c>
      <c r="G217" s="21">
        <f>+'Cuadro 2'!G229/'Cuadro 2'!G217-1</f>
        <v>-7.6806049230095375E-2</v>
      </c>
      <c r="H217" s="21">
        <f>+'Cuadro 2'!H229/'Cuadro 2'!H217-1</f>
        <v>-7.1232008485452858E-2</v>
      </c>
      <c r="I217" s="21">
        <f>+'Cuadro 2'!I229/'Cuadro 2'!I217-1</f>
        <v>-9.7080765904204669E-2</v>
      </c>
      <c r="J217" s="21">
        <f>+'Cuadro 2'!J229/'Cuadro 2'!J217-1</f>
        <v>3.8725469983208471E-2</v>
      </c>
      <c r="K217" s="21">
        <f>+'Cuadro 2'!K229/'Cuadro 2'!K217-1</f>
        <v>-7.560273187553479E-3</v>
      </c>
      <c r="L217" s="21">
        <f>+'Cuadro 2'!L229/'Cuadro 2'!L217-1</f>
        <v>-1.5357629718983357E-2</v>
      </c>
      <c r="M217" s="21">
        <f>+'Cuadro 2'!M229/'Cuadro 2'!M217-1</f>
        <v>-0.19485798373870622</v>
      </c>
      <c r="N217" s="21">
        <f>+'Cuadro 2'!N229/'Cuadro 2'!N217-1</f>
        <v>-3.2816750702134967E-2</v>
      </c>
      <c r="O217" s="21">
        <f>+'Cuadro 2'!O229/'Cuadro 2'!O217-1</f>
        <v>9.3441991760734311E-3</v>
      </c>
      <c r="P217" s="21">
        <f>+'Cuadro 2'!P229/'Cuadro 2'!P217-1</f>
        <v>5.3109381685304102E-2</v>
      </c>
      <c r="Q217" s="21">
        <f>+'Cuadro 2'!Q229/'Cuadro 2'!Q217-1</f>
        <v>2.4976810376475589E-2</v>
      </c>
    </row>
    <row r="218" spans="1:17" x14ac:dyDescent="0.3">
      <c r="A218" s="4">
        <v>2022</v>
      </c>
      <c r="B218" s="26" t="s">
        <v>58</v>
      </c>
      <c r="C218" s="21">
        <f>+'Cuadro 2'!C230/'Cuadro 2'!C218-1</f>
        <v>0.39264095594847404</v>
      </c>
      <c r="D218" s="21">
        <f>+'Cuadro 2'!D230/'Cuadro 2'!D218-1</f>
        <v>0.15799620019713578</v>
      </c>
      <c r="E218" s="21">
        <f>+'Cuadro 2'!E230/'Cuadro 2'!E218-1</f>
        <v>0.16658557243201289</v>
      </c>
      <c r="F218" s="21">
        <f>+'Cuadro 2'!F230/'Cuadro 2'!F218-1</f>
        <v>5.6701549933999562E-3</v>
      </c>
      <c r="G218" s="21">
        <f>+'Cuadro 2'!G230/'Cuadro 2'!G218-1</f>
        <v>-3.3096749519106239E-2</v>
      </c>
      <c r="H218" s="21">
        <f>+'Cuadro 2'!H230/'Cuadro 2'!H218-1</f>
        <v>1.3622887175633203E-2</v>
      </c>
      <c r="I218" s="21">
        <f>+'Cuadro 2'!I230/'Cuadro 2'!I218-1</f>
        <v>-7.7254115232226472E-2</v>
      </c>
      <c r="J218" s="21">
        <f>+'Cuadro 2'!J230/'Cuadro 2'!J218-1</f>
        <v>9.2797043302559779E-2</v>
      </c>
      <c r="K218" s="21">
        <f>+'Cuadro 2'!K230/'Cuadro 2'!K218-1</f>
        <v>-1.2945043354300023E-2</v>
      </c>
      <c r="L218" s="21">
        <f>+'Cuadro 2'!L230/'Cuadro 2'!L218-1</f>
        <v>-3.0937806851872973E-2</v>
      </c>
      <c r="M218" s="21">
        <f>+'Cuadro 2'!M230/'Cuadro 2'!M218-1</f>
        <v>-0.19492722624307213</v>
      </c>
      <c r="N218" s="21">
        <f>+'Cuadro 2'!N230/'Cuadro 2'!N218-1</f>
        <v>-1.4929685728139686E-2</v>
      </c>
      <c r="O218" s="21">
        <f>+'Cuadro 2'!O230/'Cuadro 2'!O218-1</f>
        <v>6.532042222230805E-3</v>
      </c>
      <c r="P218" s="21">
        <f>+'Cuadro 2'!P230/'Cuadro 2'!P218-1</f>
        <v>7.095052459239648E-2</v>
      </c>
      <c r="Q218" s="21">
        <f>+'Cuadro 2'!Q230/'Cuadro 2'!Q218-1</f>
        <v>7.4690094960337072E-2</v>
      </c>
    </row>
    <row r="219" spans="1:17" x14ac:dyDescent="0.3">
      <c r="A219" s="10">
        <v>2022</v>
      </c>
      <c r="B219" s="10" t="s">
        <v>59</v>
      </c>
      <c r="C219" s="22">
        <f>+'Cuadro 2'!C231/'Cuadro 2'!C219-1</f>
        <v>6.3908703677144629E-3</v>
      </c>
      <c r="D219" s="22">
        <f>+'Cuadro 2'!D231/'Cuadro 2'!D219-1</f>
        <v>2.6969332818927549E-2</v>
      </c>
      <c r="E219" s="22">
        <f>+'Cuadro 2'!E231/'Cuadro 2'!E219-1</f>
        <v>-6.9988361697118084E-2</v>
      </c>
      <c r="F219" s="22">
        <f>+'Cuadro 2'!F231/'Cuadro 2'!F219-1</f>
        <v>-0.11189474509046327</v>
      </c>
      <c r="G219" s="22">
        <f>+'Cuadro 2'!G231/'Cuadro 2'!G219-1</f>
        <v>1.1693988672856648E-2</v>
      </c>
      <c r="H219" s="22">
        <f>+'Cuadro 2'!H231/'Cuadro 2'!H219-1</f>
        <v>-1.1069684663918999E-2</v>
      </c>
      <c r="I219" s="22">
        <f>+'Cuadro 2'!I231/'Cuadro 2'!I219-1</f>
        <v>-0.11681001075662301</v>
      </c>
      <c r="J219" s="22">
        <f>+'Cuadro 2'!J231/'Cuadro 2'!J219-1</f>
        <v>1.7025481461744985E-2</v>
      </c>
      <c r="K219" s="22">
        <f>+'Cuadro 2'!K231/'Cuadro 2'!K219-1</f>
        <v>-6.8217576876354658E-2</v>
      </c>
      <c r="L219" s="22">
        <f>+'Cuadro 2'!L231/'Cuadro 2'!L219-1</f>
        <v>9.8683983763379057E-3</v>
      </c>
      <c r="M219" s="22">
        <f>+'Cuadro 2'!M231/'Cuadro 2'!M219-1</f>
        <v>-9.5378268183640924E-2</v>
      </c>
      <c r="N219" s="22">
        <f>+'Cuadro 2'!N231/'Cuadro 2'!N219-1</f>
        <v>-1.4962756749983486E-2</v>
      </c>
      <c r="O219" s="22">
        <f>+'Cuadro 2'!O231/'Cuadro 2'!O219-1</f>
        <v>6.9088801839383152E-3</v>
      </c>
      <c r="P219" s="22">
        <f>+'Cuadro 2'!P231/'Cuadro 2'!P219-1</f>
        <v>6.6272271830580376E-2</v>
      </c>
      <c r="Q219" s="22">
        <f>+'Cuadro 2'!Q231/'Cuadro 2'!Q219-1</f>
        <v>5.9257609555537272E-2</v>
      </c>
    </row>
    <row r="220" spans="1:17" x14ac:dyDescent="0.3">
      <c r="A220" s="4">
        <v>2023</v>
      </c>
      <c r="B220" s="26" t="s">
        <v>46</v>
      </c>
      <c r="C220" s="21">
        <f>+'Cuadro 2'!C232/'Cuadro 2'!C220-1</f>
        <v>-0.25208109336342588</v>
      </c>
      <c r="D220" s="21">
        <f>+'Cuadro 2'!D232/'Cuadro 2'!D220-1</f>
        <v>2.4269007797901976E-2</v>
      </c>
      <c r="E220" s="21">
        <f>+'Cuadro 2'!E232/'Cuadro 2'!E220-1</f>
        <v>0.1093574824460255</v>
      </c>
      <c r="F220" s="21">
        <f>+'Cuadro 2'!F232/'Cuadro 2'!F220-1</f>
        <v>0.10941721171797147</v>
      </c>
      <c r="G220" s="21">
        <f>+'Cuadro 2'!G232/'Cuadro 2'!G220-1</f>
        <v>-1.6203176754161275E-2</v>
      </c>
      <c r="H220" s="21">
        <f>+'Cuadro 2'!H232/'Cuadro 2'!H220-1</f>
        <v>0.22803525138326886</v>
      </c>
      <c r="I220" s="21">
        <f>+'Cuadro 2'!I232/'Cuadro 2'!I220-1</f>
        <v>-2.7153106367584612E-2</v>
      </c>
      <c r="J220" s="21">
        <f>+'Cuadro 2'!J232/'Cuadro 2'!J220-1</f>
        <v>0.18670936506010838</v>
      </c>
      <c r="K220" s="21">
        <f>+'Cuadro 2'!K232/'Cuadro 2'!K220-1</f>
        <v>3.575950154235108E-2</v>
      </c>
      <c r="L220" s="21">
        <f>+'Cuadro 2'!L232/'Cuadro 2'!L220-1</f>
        <v>-1.1733779267160682E-2</v>
      </c>
      <c r="M220" s="21">
        <f>+'Cuadro 2'!M232/'Cuadro 2'!M220-1</f>
        <v>6.5885647089236388E-2</v>
      </c>
      <c r="N220" s="21">
        <f>+'Cuadro 2'!N232/'Cuadro 2'!N220-1</f>
        <v>-8.2212610015731657E-3</v>
      </c>
      <c r="O220" s="21">
        <f>+'Cuadro 2'!O232/'Cuadro 2'!O220-1</f>
        <v>-2.760250874815573E-3</v>
      </c>
      <c r="P220" s="21">
        <f>+'Cuadro 2'!P232/'Cuadro 2'!P220-1</f>
        <v>4.967091587871586E-2</v>
      </c>
      <c r="Q220" s="21">
        <f>+'Cuadro 2'!Q232/'Cuadro 2'!Q220-1</f>
        <v>9.1521108614950775E-2</v>
      </c>
    </row>
    <row r="221" spans="1:17" x14ac:dyDescent="0.3">
      <c r="A221" s="4">
        <v>2023</v>
      </c>
      <c r="B221" s="20" t="s">
        <v>47</v>
      </c>
      <c r="C221" s="21">
        <f>+'Cuadro 2'!C233/'Cuadro 2'!C221-1</f>
        <v>-0.3263602257772803</v>
      </c>
      <c r="D221" s="21">
        <f>+'Cuadro 2'!D233/'Cuadro 2'!D221-1</f>
        <v>0.11441397212503079</v>
      </c>
      <c r="E221" s="21">
        <f>+'Cuadro 2'!E233/'Cuadro 2'!E221-1</f>
        <v>-3.0998616248083533E-3</v>
      </c>
      <c r="F221" s="21">
        <f>+'Cuadro 2'!F233/'Cuadro 2'!F221-1</f>
        <v>-3.6453257619069701E-2</v>
      </c>
      <c r="G221" s="21">
        <f>+'Cuadro 2'!G233/'Cuadro 2'!G221-1</f>
        <v>-8.5932262732044684E-3</v>
      </c>
      <c r="H221" s="21">
        <f>+'Cuadro 2'!H233/'Cuadro 2'!H221-1</f>
        <v>0.21028273177627965</v>
      </c>
      <c r="I221" s="21">
        <f>+'Cuadro 2'!I233/'Cuadro 2'!I221-1</f>
        <v>-5.192554786758552E-2</v>
      </c>
      <c r="J221" s="21">
        <f>+'Cuadro 2'!J233/'Cuadro 2'!J221-1</f>
        <v>0.18518677052719723</v>
      </c>
      <c r="K221" s="21">
        <f>+'Cuadro 2'!K233/'Cuadro 2'!K221-1</f>
        <v>-2.14254158082825E-2</v>
      </c>
      <c r="L221" s="21">
        <f>+'Cuadro 2'!L233/'Cuadro 2'!L221-1</f>
        <v>-3.4420000167218245E-2</v>
      </c>
      <c r="M221" s="21">
        <f>+'Cuadro 2'!M233/'Cuadro 2'!M221-1</f>
        <v>0.13199714035075871</v>
      </c>
      <c r="N221" s="21">
        <f>+'Cuadro 2'!N233/'Cuadro 2'!N221-1</f>
        <v>-8.1972268532155557E-3</v>
      </c>
      <c r="O221" s="21">
        <f>+'Cuadro 2'!O233/'Cuadro 2'!O221-1</f>
        <v>1.9159578105847341E-3</v>
      </c>
      <c r="P221" s="21">
        <f>+'Cuadro 2'!P233/'Cuadro 2'!P221-1</f>
        <v>3.5990205036799727E-2</v>
      </c>
      <c r="Q221" s="21">
        <f>+'Cuadro 2'!Q233/'Cuadro 2'!Q221-1</f>
        <v>8.2955389837063631E-2</v>
      </c>
    </row>
    <row r="222" spans="1:17" x14ac:dyDescent="0.3">
      <c r="A222" s="4">
        <v>2023</v>
      </c>
      <c r="B222" s="20" t="s">
        <v>48</v>
      </c>
      <c r="C222" s="21">
        <f>+'Cuadro 2'!C234/'Cuadro 2'!C222-1</f>
        <v>-0.43489492478234071</v>
      </c>
      <c r="D222" s="21">
        <f>+'Cuadro 2'!D234/'Cuadro 2'!D222-1</f>
        <v>-2.4532678234677974E-2</v>
      </c>
      <c r="E222" s="21">
        <f>+'Cuadro 2'!E234/'Cuadro 2'!E222-1</f>
        <v>9.9904056509829253E-2</v>
      </c>
      <c r="F222" s="21">
        <f>+'Cuadro 2'!F234/'Cuadro 2'!F222-1</f>
        <v>0.11714612071318742</v>
      </c>
      <c r="G222" s="21">
        <f>+'Cuadro 2'!G234/'Cuadro 2'!G222-1</f>
        <v>0.17710366656418164</v>
      </c>
      <c r="H222" s="21">
        <f>+'Cuadro 2'!H234/'Cuadro 2'!H222-1</f>
        <v>0.29481357377150608</v>
      </c>
      <c r="I222" s="21">
        <f>+'Cuadro 2'!I234/'Cuadro 2'!I222-1</f>
        <v>9.8985785067395859E-3</v>
      </c>
      <c r="J222" s="21">
        <f>+'Cuadro 2'!J234/'Cuadro 2'!J222-1</f>
        <v>0.2451873942923215</v>
      </c>
      <c r="K222" s="21">
        <f>+'Cuadro 2'!K234/'Cuadro 2'!K222-1</f>
        <v>6.623414087628654E-2</v>
      </c>
      <c r="L222" s="21">
        <f>+'Cuadro 2'!L234/'Cuadro 2'!L222-1</f>
        <v>-1.8168130917800118E-2</v>
      </c>
      <c r="M222" s="21">
        <f>+'Cuadro 2'!M234/'Cuadro 2'!M222-1</f>
        <v>2.4011311694694948E-2</v>
      </c>
      <c r="N222" s="21">
        <f>+'Cuadro 2'!N234/'Cuadro 2'!N222-1</f>
        <v>-1.5030031723585635E-2</v>
      </c>
      <c r="O222" s="21">
        <f>+'Cuadro 2'!O234/'Cuadro 2'!O222-1</f>
        <v>-5.9623443486387373E-3</v>
      </c>
      <c r="P222" s="21">
        <f>+'Cuadro 2'!P234/'Cuadro 2'!P222-1</f>
        <v>3.2903059330713358E-2</v>
      </c>
      <c r="Q222" s="21">
        <f>+'Cuadro 2'!Q234/'Cuadro 2'!Q222-1</f>
        <v>5.9671256753281332E-2</v>
      </c>
    </row>
    <row r="223" spans="1:17" x14ac:dyDescent="0.3">
      <c r="A223" s="4">
        <v>2023</v>
      </c>
      <c r="B223" s="20" t="s">
        <v>49</v>
      </c>
      <c r="C223" s="21">
        <f>+'Cuadro 2'!C235/'Cuadro 2'!C223-1</f>
        <v>-0.44763643028423439</v>
      </c>
      <c r="D223" s="21">
        <f>+'Cuadro 2'!D235/'Cuadro 2'!D223-1</f>
        <v>-0.13557747344281401</v>
      </c>
      <c r="E223" s="21">
        <f>+'Cuadro 2'!E235/'Cuadro 2'!E223-1</f>
        <v>0.36249004719368605</v>
      </c>
      <c r="F223" s="21">
        <f>+'Cuadro 2'!F235/'Cuadro 2'!F223-1</f>
        <v>0.25095209042943756</v>
      </c>
      <c r="G223" s="21">
        <f>+'Cuadro 2'!G235/'Cuadro 2'!G223-1</f>
        <v>0.20475347032513125</v>
      </c>
      <c r="H223" s="21">
        <f>+'Cuadro 2'!H235/'Cuadro 2'!H223-1</f>
        <v>0.18753077336940627</v>
      </c>
      <c r="I223" s="21">
        <f>+'Cuadro 2'!I235/'Cuadro 2'!I223-1</f>
        <v>2.6241538401542641E-2</v>
      </c>
      <c r="J223" s="21">
        <f>+'Cuadro 2'!J235/'Cuadro 2'!J223-1</f>
        <v>0.21053047252968193</v>
      </c>
      <c r="K223" s="21">
        <f>+'Cuadro 2'!K235/'Cuadro 2'!K223-1</f>
        <v>9.0923005326485562E-2</v>
      </c>
      <c r="L223" s="21">
        <f>+'Cuadro 2'!L235/'Cuadro 2'!L223-1</f>
        <v>-2.2584504758901724E-2</v>
      </c>
      <c r="M223" s="21">
        <f>+'Cuadro 2'!M235/'Cuadro 2'!M223-1</f>
        <v>4.255937493154649E-2</v>
      </c>
      <c r="N223" s="21">
        <f>+'Cuadro 2'!N235/'Cuadro 2'!N223-1</f>
        <v>-1.4120067447024764E-2</v>
      </c>
      <c r="O223" s="21">
        <f>+'Cuadro 2'!O235/'Cuadro 2'!O223-1</f>
        <v>-3.3908984438711931E-3</v>
      </c>
      <c r="P223" s="21">
        <f>+'Cuadro 2'!P235/'Cuadro 2'!P223-1</f>
        <v>3.2273195121519827E-2</v>
      </c>
      <c r="Q223" s="21">
        <f>+'Cuadro 2'!Q235/'Cuadro 2'!Q223-1</f>
        <v>5.7548587402556528E-2</v>
      </c>
    </row>
    <row r="224" spans="1:17" x14ac:dyDescent="0.3">
      <c r="A224" s="4">
        <v>2023</v>
      </c>
      <c r="B224" s="20" t="s">
        <v>50</v>
      </c>
      <c r="C224" s="21">
        <f>+'Cuadro 2'!C236/'Cuadro 2'!C224-1</f>
        <v>-0.44462629663500886</v>
      </c>
      <c r="D224" s="21">
        <f>+'Cuadro 2'!D236/'Cuadro 2'!D224-1</f>
        <v>-0.11655954197104212</v>
      </c>
      <c r="E224" s="21">
        <f>+'Cuadro 2'!E236/'Cuadro 2'!E224-1</f>
        <v>1.0855359933110393</v>
      </c>
      <c r="F224" s="21">
        <f>+'Cuadro 2'!F236/'Cuadro 2'!F224-1</f>
        <v>0.22902020338182694</v>
      </c>
      <c r="G224" s="21">
        <f>+'Cuadro 2'!G236/'Cuadro 2'!G224-1</f>
        <v>-1.5369379551478657E-3</v>
      </c>
      <c r="H224" s="21">
        <f>+'Cuadro 2'!H236/'Cuadro 2'!H224-1</f>
        <v>0.12431633439401835</v>
      </c>
      <c r="I224" s="21">
        <f>+'Cuadro 2'!I236/'Cuadro 2'!I224-1</f>
        <v>4.0589229673140936E-2</v>
      </c>
      <c r="J224" s="21">
        <f>+'Cuadro 2'!J236/'Cuadro 2'!J224-1</f>
        <v>0.10392292667460867</v>
      </c>
      <c r="K224" s="21">
        <f>+'Cuadro 2'!K236/'Cuadro 2'!K224-1</f>
        <v>0.10262577349881807</v>
      </c>
      <c r="L224" s="21">
        <f>+'Cuadro 2'!L236/'Cuadro 2'!L224-1</f>
        <v>-2.1653778417651259E-2</v>
      </c>
      <c r="M224" s="21">
        <f>+'Cuadro 2'!M236/'Cuadro 2'!M224-1</f>
        <v>0.10799890464199691</v>
      </c>
      <c r="N224" s="21">
        <f>+'Cuadro 2'!N236/'Cuadro 2'!N224-1</f>
        <v>-1.4269799532179883E-2</v>
      </c>
      <c r="O224" s="21">
        <f>+'Cuadro 2'!O236/'Cuadro 2'!O224-1</f>
        <v>-2.7020360660258147E-3</v>
      </c>
      <c r="P224" s="21">
        <f>+'Cuadro 2'!P236/'Cuadro 2'!P224-1</f>
        <v>3.523926331219851E-2</v>
      </c>
      <c r="Q224" s="21">
        <f>+'Cuadro 2'!Q236/'Cuadro 2'!Q224-1</f>
        <v>5.792535043225211E-2</v>
      </c>
    </row>
    <row r="225" spans="1:17" x14ac:dyDescent="0.3">
      <c r="A225" s="4">
        <v>2023</v>
      </c>
      <c r="B225" s="20" t="s">
        <v>52</v>
      </c>
      <c r="C225" s="21">
        <f>+'Cuadro 2'!C237/'Cuadro 2'!C225-1</f>
        <v>-0.42501839943145192</v>
      </c>
      <c r="D225" s="21">
        <f>+'Cuadro 2'!D237/'Cuadro 2'!D225-1</f>
        <v>-0.14613569520124248</v>
      </c>
      <c r="E225" s="21">
        <f>+'Cuadro 2'!E237/'Cuadro 2'!E225-1</f>
        <v>0.69732109098161055</v>
      </c>
      <c r="F225" s="21">
        <f>+'Cuadro 2'!F237/'Cuadro 2'!F225-1</f>
        <v>-0.12223031451291388</v>
      </c>
      <c r="G225" s="21">
        <f>+'Cuadro 2'!G237/'Cuadro 2'!G225-1</f>
        <v>-1.0239527939565396E-2</v>
      </c>
      <c r="H225" s="21">
        <f>+'Cuadro 2'!H237/'Cuadro 2'!H225-1</f>
        <v>0.1192588013205933</v>
      </c>
      <c r="I225" s="21">
        <f>+'Cuadro 2'!I237/'Cuadro 2'!I225-1</f>
        <v>-3.3661862056897363E-3</v>
      </c>
      <c r="J225" s="21">
        <f>+'Cuadro 2'!J237/'Cuadro 2'!J225-1</f>
        <v>0.22390483090055446</v>
      </c>
      <c r="K225" s="21">
        <f>+'Cuadro 2'!K237/'Cuadro 2'!K225-1</f>
        <v>1.8836213025578585E-2</v>
      </c>
      <c r="L225" s="21">
        <f>+'Cuadro 2'!L237/'Cuadro 2'!L225-1</f>
        <v>-3.3064388311265458E-2</v>
      </c>
      <c r="M225" s="21">
        <f>+'Cuadro 2'!M237/'Cuadro 2'!M225-1</f>
        <v>6.7383129897905514E-2</v>
      </c>
      <c r="N225" s="21">
        <f>+'Cuadro 2'!N237/'Cuadro 2'!N225-1</f>
        <v>-1.4351499510442234E-2</v>
      </c>
      <c r="O225" s="21">
        <f>+'Cuadro 2'!O237/'Cuadro 2'!O225-1</f>
        <v>9.8519410534161356E-3</v>
      </c>
      <c r="P225" s="21">
        <f>+'Cuadro 2'!P237/'Cuadro 2'!P225-1</f>
        <v>3.417612082843946E-2</v>
      </c>
      <c r="Q225" s="21">
        <f>+'Cuadro 2'!Q237/'Cuadro 2'!Q225-1</f>
        <v>7.3167579427022789E-2</v>
      </c>
    </row>
    <row r="226" spans="1:17" x14ac:dyDescent="0.3">
      <c r="A226" s="4">
        <v>2023</v>
      </c>
      <c r="B226" s="20" t="s">
        <v>53</v>
      </c>
      <c r="C226" s="21">
        <f>+'Cuadro 2'!C238/'Cuadro 2'!C226-1</f>
        <v>-0.33922669139291239</v>
      </c>
      <c r="D226" s="21">
        <f>+'Cuadro 2'!D238/'Cuadro 2'!D226-1</f>
        <v>-6.2575682703030711E-2</v>
      </c>
      <c r="E226" s="21">
        <f>+'Cuadro 2'!E238/'Cuadro 2'!E226-1</f>
        <v>0.24471656489832783</v>
      </c>
      <c r="F226" s="21">
        <f>+'Cuadro 2'!F238/'Cuadro 2'!F226-1</f>
        <v>0.13432720667576992</v>
      </c>
      <c r="G226" s="21">
        <f>+'Cuadro 2'!G238/'Cuadro 2'!G226-1</f>
        <v>-2.3911310758306104E-2</v>
      </c>
      <c r="H226" s="21">
        <f>+'Cuadro 2'!H238/'Cuadro 2'!H226-1</f>
        <v>8.2322590429644071E-2</v>
      </c>
      <c r="I226" s="21">
        <f>+'Cuadro 2'!I238/'Cuadro 2'!I226-1</f>
        <v>5.4941686614602414E-2</v>
      </c>
      <c r="J226" s="21">
        <f>+'Cuadro 2'!J238/'Cuadro 2'!J226-1</f>
        <v>0.1352428588448944</v>
      </c>
      <c r="K226" s="21">
        <f>+'Cuadro 2'!K238/'Cuadro 2'!K226-1</f>
        <v>-3.0337200707005629E-2</v>
      </c>
      <c r="L226" s="21">
        <f>+'Cuadro 2'!L238/'Cuadro 2'!L226-1</f>
        <v>2.9571085176325118E-2</v>
      </c>
      <c r="M226" s="21">
        <f>+'Cuadro 2'!M238/'Cuadro 2'!M226-1</f>
        <v>0.31580910261697759</v>
      </c>
      <c r="N226" s="21">
        <f>+'Cuadro 2'!N238/'Cuadro 2'!N226-1</f>
        <v>-1.3974671229510682E-2</v>
      </c>
      <c r="O226" s="21">
        <f>+'Cuadro 2'!O238/'Cuadro 2'!O226-1</f>
        <v>9.3067731894134198E-3</v>
      </c>
      <c r="P226" s="21">
        <f>+'Cuadro 2'!P238/'Cuadro 2'!P226-1</f>
        <v>3.0088403236013583E-2</v>
      </c>
      <c r="Q226" s="21">
        <f>+'Cuadro 2'!Q238/'Cuadro 2'!Q226-1</f>
        <v>3.3685892946300644E-2</v>
      </c>
    </row>
    <row r="227" spans="1:17" x14ac:dyDescent="0.3">
      <c r="A227" s="4">
        <v>2023</v>
      </c>
      <c r="B227" s="20" t="s">
        <v>54</v>
      </c>
      <c r="C227" s="21">
        <f>+'Cuadro 2'!C239/'Cuadro 2'!C227-1</f>
        <v>-0.52647503044600752</v>
      </c>
      <c r="D227" s="21">
        <f>+'Cuadro 2'!D239/'Cuadro 2'!D227-1</f>
        <v>-6.3109788086303409E-2</v>
      </c>
      <c r="E227" s="21">
        <f>+'Cuadro 2'!E239/'Cuadro 2'!E227-1</f>
        <v>0.45992502726963225</v>
      </c>
      <c r="F227" s="21">
        <f>+'Cuadro 2'!F239/'Cuadro 2'!F227-1</f>
        <v>5.3409826534907001E-2</v>
      </c>
      <c r="G227" s="21">
        <f>+'Cuadro 2'!G239/'Cuadro 2'!G227-1</f>
        <v>-1.9385703418394518E-2</v>
      </c>
      <c r="H227" s="21">
        <f>+'Cuadro 2'!H239/'Cuadro 2'!H227-1</f>
        <v>6.2596356589583735E-3</v>
      </c>
      <c r="I227" s="21">
        <f>+'Cuadro 2'!I239/'Cuadro 2'!I227-1</f>
        <v>-4.5938810460657731E-2</v>
      </c>
      <c r="J227" s="21">
        <f>+'Cuadro 2'!J239/'Cuadro 2'!J227-1</f>
        <v>0.32055656440176805</v>
      </c>
      <c r="K227" s="21">
        <f>+'Cuadro 2'!K239/'Cuadro 2'!K227-1</f>
        <v>-9.4438626590600427E-2</v>
      </c>
      <c r="L227" s="21">
        <f>+'Cuadro 2'!L239/'Cuadro 2'!L227-1</f>
        <v>5.9087532096880002E-2</v>
      </c>
      <c r="M227" s="21">
        <f>+'Cuadro 2'!M239/'Cuadro 2'!M227-1</f>
        <v>0.32791297080899096</v>
      </c>
      <c r="N227" s="21">
        <f>+'Cuadro 2'!N239/'Cuadro 2'!N227-1</f>
        <v>-1.7097221670591689E-2</v>
      </c>
      <c r="O227" s="21">
        <f>+'Cuadro 2'!O239/'Cuadro 2'!O227-1</f>
        <v>-4.1901901725813762E-2</v>
      </c>
      <c r="P227" s="21">
        <f>+'Cuadro 2'!P239/'Cuadro 2'!P227-1</f>
        <v>-3.8746875677564407E-4</v>
      </c>
      <c r="Q227" s="21">
        <f>+'Cuadro 2'!Q239/'Cuadro 2'!Q227-1</f>
        <v>8.2360551992172626E-2</v>
      </c>
    </row>
    <row r="229" spans="1:17" x14ac:dyDescent="0.3">
      <c r="A229" s="27" t="s">
        <v>45</v>
      </c>
    </row>
    <row r="230" spans="1:17" x14ac:dyDescent="0.3">
      <c r="A230" s="27" t="s">
        <v>51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2"/>
  <sheetViews>
    <sheetView showGridLines="0" workbookViewId="0">
      <pane ySplit="3" topLeftCell="A224" activePane="bottomLeft" state="frozen"/>
      <selection pane="bottomLeft" activeCell="A239" sqref="A239"/>
    </sheetView>
  </sheetViews>
  <sheetFormatPr baseColWidth="10" defaultRowHeight="14.4" x14ac:dyDescent="0.3"/>
  <sheetData>
    <row r="1" spans="1:17" ht="15.6" x14ac:dyDescent="0.3">
      <c r="A1" s="9" t="s">
        <v>40</v>
      </c>
    </row>
    <row r="3" spans="1:17" ht="43.2" customHeight="1" thickBot="1" x14ac:dyDescent="0.35">
      <c r="A3" s="23" t="s">
        <v>14</v>
      </c>
      <c r="B3" s="23" t="s">
        <v>15</v>
      </c>
      <c r="C3" s="23" t="s">
        <v>0</v>
      </c>
      <c r="D3" s="23" t="s">
        <v>44</v>
      </c>
      <c r="E3" s="23" t="s">
        <v>1</v>
      </c>
      <c r="F3" s="23" t="s">
        <v>2</v>
      </c>
      <c r="G3" s="23" t="s">
        <v>3</v>
      </c>
      <c r="H3" s="23" t="s">
        <v>4</v>
      </c>
      <c r="I3" s="23" t="s">
        <v>5</v>
      </c>
      <c r="J3" s="23" t="s">
        <v>6</v>
      </c>
      <c r="K3" s="23" t="s">
        <v>7</v>
      </c>
      <c r="L3" s="23" t="s">
        <v>8</v>
      </c>
      <c r="M3" s="23" t="s">
        <v>9</v>
      </c>
      <c r="N3" s="23" t="s">
        <v>10</v>
      </c>
      <c r="O3" s="23" t="s">
        <v>11</v>
      </c>
      <c r="P3" s="23" t="s">
        <v>12</v>
      </c>
      <c r="Q3" s="23" t="s">
        <v>13</v>
      </c>
    </row>
    <row r="4" spans="1:17" x14ac:dyDescent="0.3">
      <c r="A4" s="4">
        <v>2004</v>
      </c>
      <c r="B4" s="20" t="s">
        <v>25</v>
      </c>
      <c r="C4" s="2">
        <v>99.290592070875405</v>
      </c>
      <c r="D4" s="2">
        <v>109.38503675256401</v>
      </c>
      <c r="E4" s="2">
        <v>85.368081318433198</v>
      </c>
      <c r="F4" s="2">
        <v>95.700987242733603</v>
      </c>
      <c r="G4" s="2">
        <v>98.862090866388996</v>
      </c>
      <c r="H4" s="2">
        <v>99.569600859284193</v>
      </c>
      <c r="I4" s="2">
        <v>95.763257749913095</v>
      </c>
      <c r="J4" s="2">
        <v>101.462858398371</v>
      </c>
      <c r="K4" s="2">
        <v>90.383205171990795</v>
      </c>
      <c r="L4" s="2">
        <v>87.388684809457899</v>
      </c>
      <c r="M4" s="2">
        <v>94.316762037216805</v>
      </c>
      <c r="N4" s="2">
        <v>99.606066371370304</v>
      </c>
      <c r="O4" s="2">
        <v>100.15596896282401</v>
      </c>
      <c r="P4" s="2">
        <v>88.507544012169703</v>
      </c>
      <c r="Q4" s="2">
        <v>98.204786521135503</v>
      </c>
    </row>
    <row r="5" spans="1:17" x14ac:dyDescent="0.3">
      <c r="A5" s="4">
        <v>2004</v>
      </c>
      <c r="B5" s="4" t="s">
        <v>26</v>
      </c>
      <c r="C5" s="2">
        <v>91.308721892736202</v>
      </c>
      <c r="D5" s="2">
        <v>85.895705303908002</v>
      </c>
      <c r="E5" s="2">
        <v>87.521735992238902</v>
      </c>
      <c r="F5" s="2">
        <v>95.997767711277405</v>
      </c>
      <c r="G5" s="2">
        <v>100.546539313241</v>
      </c>
      <c r="H5" s="2">
        <v>96.071320935575699</v>
      </c>
      <c r="I5" s="2">
        <v>96.554469913129395</v>
      </c>
      <c r="J5" s="2">
        <v>100.087280492</v>
      </c>
      <c r="K5" s="2">
        <v>90.271952320879194</v>
      </c>
      <c r="L5" s="2">
        <v>92.325546886101407</v>
      </c>
      <c r="M5" s="2">
        <v>96.729811638322602</v>
      </c>
      <c r="N5" s="2">
        <v>100.099666651558</v>
      </c>
      <c r="O5" s="2">
        <v>100.261083230623</v>
      </c>
      <c r="P5" s="2">
        <v>88.928896939637198</v>
      </c>
      <c r="Q5" s="2">
        <v>98.154355702268205</v>
      </c>
    </row>
    <row r="6" spans="1:17" x14ac:dyDescent="0.3">
      <c r="A6" s="4">
        <v>2004</v>
      </c>
      <c r="B6" s="4" t="s">
        <v>27</v>
      </c>
      <c r="C6" s="2">
        <v>82.990419786675503</v>
      </c>
      <c r="D6" s="2">
        <v>115.31168587475</v>
      </c>
      <c r="E6" s="2">
        <v>90.912439962111407</v>
      </c>
      <c r="F6" s="2">
        <v>89.843657896991402</v>
      </c>
      <c r="G6" s="2">
        <v>96.912790949786796</v>
      </c>
      <c r="H6" s="2">
        <v>100.024417167723</v>
      </c>
      <c r="I6" s="2">
        <v>96.428405806099505</v>
      </c>
      <c r="J6" s="2">
        <v>99.174776994997899</v>
      </c>
      <c r="K6" s="2">
        <v>93.981821935058306</v>
      </c>
      <c r="L6" s="2">
        <v>94.569187510571993</v>
      </c>
      <c r="M6" s="2">
        <v>100.00313317215701</v>
      </c>
      <c r="N6" s="2">
        <v>100.580085707911</v>
      </c>
      <c r="O6" s="2">
        <v>98.888452600658198</v>
      </c>
      <c r="P6" s="2">
        <v>89.252847574502795</v>
      </c>
      <c r="Q6" s="2">
        <v>98.389987953736096</v>
      </c>
    </row>
    <row r="7" spans="1:17" x14ac:dyDescent="0.3">
      <c r="A7" s="4">
        <v>2004</v>
      </c>
      <c r="B7" s="4" t="s">
        <v>28</v>
      </c>
      <c r="C7" s="2">
        <v>86.734706906188606</v>
      </c>
      <c r="D7" s="2">
        <v>107.826316175472</v>
      </c>
      <c r="E7" s="2">
        <v>95.457531763731794</v>
      </c>
      <c r="F7" s="2">
        <v>88.4298416459972</v>
      </c>
      <c r="G7" s="2">
        <v>99.146419661425597</v>
      </c>
      <c r="H7" s="2">
        <v>97.701041751847598</v>
      </c>
      <c r="I7" s="2">
        <v>97.191398786608602</v>
      </c>
      <c r="J7" s="2">
        <v>103.21842752606899</v>
      </c>
      <c r="K7" s="2">
        <v>96.596191962076603</v>
      </c>
      <c r="L7" s="2">
        <v>98.631530559938795</v>
      </c>
      <c r="M7" s="2">
        <v>101.41887584522</v>
      </c>
      <c r="N7" s="2">
        <v>99.811315332659106</v>
      </c>
      <c r="O7" s="2">
        <v>96.150360460941499</v>
      </c>
      <c r="P7" s="2">
        <v>88.771797605910095</v>
      </c>
      <c r="Q7" s="2">
        <v>98.675128828210703</v>
      </c>
    </row>
    <row r="8" spans="1:17" x14ac:dyDescent="0.3">
      <c r="A8" s="4">
        <v>2004</v>
      </c>
      <c r="B8" s="4" t="s">
        <v>29</v>
      </c>
      <c r="C8" s="2">
        <v>92.043570509143606</v>
      </c>
      <c r="D8" s="2">
        <v>83.697475858731295</v>
      </c>
      <c r="E8" s="2">
        <v>107.85664797856199</v>
      </c>
      <c r="F8" s="2">
        <v>96.052572195246398</v>
      </c>
      <c r="G8" s="2">
        <v>99.576762184231001</v>
      </c>
      <c r="H8" s="2">
        <v>101.72314103539701</v>
      </c>
      <c r="I8" s="2">
        <v>101.460761268437</v>
      </c>
      <c r="J8" s="2">
        <v>99.106719710728797</v>
      </c>
      <c r="K8" s="2">
        <v>97.834040813723703</v>
      </c>
      <c r="L8" s="2">
        <v>101.919283622834</v>
      </c>
      <c r="M8" s="2">
        <v>101.743915169736</v>
      </c>
      <c r="N8" s="2">
        <v>99.541655458193802</v>
      </c>
      <c r="O8" s="2">
        <v>94.848372396671394</v>
      </c>
      <c r="P8" s="2">
        <v>89.792020405574405</v>
      </c>
      <c r="Q8" s="2">
        <v>98.554802601753806</v>
      </c>
    </row>
    <row r="9" spans="1:17" x14ac:dyDescent="0.3">
      <c r="A9" s="4">
        <v>2004</v>
      </c>
      <c r="B9" s="4" t="s">
        <v>30</v>
      </c>
      <c r="C9" s="2">
        <v>99.5777671788004</v>
      </c>
      <c r="D9" s="2">
        <v>118.979813741773</v>
      </c>
      <c r="E9" s="2">
        <v>105.592620270974</v>
      </c>
      <c r="F9" s="2">
        <v>96.823594201455194</v>
      </c>
      <c r="G9" s="2">
        <v>98.984151931517005</v>
      </c>
      <c r="H9" s="2">
        <v>99.387450740568397</v>
      </c>
      <c r="I9" s="2">
        <v>103.92890804643601</v>
      </c>
      <c r="J9" s="2">
        <v>96.352727596221797</v>
      </c>
      <c r="K9" s="2">
        <v>98.163796543018904</v>
      </c>
      <c r="L9" s="2">
        <v>97.814958176374603</v>
      </c>
      <c r="M9" s="2">
        <v>100.075385962563</v>
      </c>
      <c r="N9" s="2">
        <v>99.5485420702868</v>
      </c>
      <c r="O9" s="2">
        <v>95.339151984144607</v>
      </c>
      <c r="P9" s="2">
        <v>92.062795630519403</v>
      </c>
      <c r="Q9" s="2">
        <v>98.697815292085807</v>
      </c>
    </row>
    <row r="10" spans="1:17" x14ac:dyDescent="0.3">
      <c r="A10" s="4">
        <v>2004</v>
      </c>
      <c r="B10" s="4" t="s">
        <v>31</v>
      </c>
      <c r="C10" s="2">
        <v>100.43457300899399</v>
      </c>
      <c r="D10" s="2">
        <v>85.929580933046594</v>
      </c>
      <c r="E10" s="2">
        <v>100.50376482781201</v>
      </c>
      <c r="F10" s="2">
        <v>98.143150468910093</v>
      </c>
      <c r="G10" s="2">
        <v>100.86528728336501</v>
      </c>
      <c r="H10" s="2">
        <v>97.942741882393307</v>
      </c>
      <c r="I10" s="2">
        <v>98.087002228633196</v>
      </c>
      <c r="J10" s="2">
        <v>98.599168278808705</v>
      </c>
      <c r="K10" s="2">
        <v>100.33946720509699</v>
      </c>
      <c r="L10" s="2">
        <v>101.902494327253</v>
      </c>
      <c r="M10" s="2">
        <v>96.803895036928495</v>
      </c>
      <c r="N10" s="2">
        <v>99.585047624660007</v>
      </c>
      <c r="O10" s="2">
        <v>98.312732300811106</v>
      </c>
      <c r="P10" s="2">
        <v>97.085300685920103</v>
      </c>
      <c r="Q10" s="2">
        <v>98.675923524325697</v>
      </c>
    </row>
    <row r="11" spans="1:17" x14ac:dyDescent="0.3">
      <c r="A11" s="4">
        <v>2004</v>
      </c>
      <c r="B11" s="4" t="s">
        <v>32</v>
      </c>
      <c r="C11" s="2">
        <v>103.7269404047</v>
      </c>
      <c r="D11" s="2">
        <v>114.20234600733799</v>
      </c>
      <c r="E11" s="2">
        <v>106.58319983262901</v>
      </c>
      <c r="F11" s="2">
        <v>103.42825561247599</v>
      </c>
      <c r="G11" s="2">
        <v>100.548183980701</v>
      </c>
      <c r="H11" s="2">
        <v>100.04203095092601</v>
      </c>
      <c r="I11" s="2">
        <v>97.116946038941094</v>
      </c>
      <c r="J11" s="2">
        <v>94.785094985007603</v>
      </c>
      <c r="K11" s="2">
        <v>102.43076425865</v>
      </c>
      <c r="L11" s="2">
        <v>104.482309034455</v>
      </c>
      <c r="M11" s="2">
        <v>100.934449036464</v>
      </c>
      <c r="N11" s="2">
        <v>100.01470860357399</v>
      </c>
      <c r="O11" s="2">
        <v>101.068560884124</v>
      </c>
      <c r="P11" s="2">
        <v>102.509835600579</v>
      </c>
      <c r="Q11" s="2">
        <v>99.672902103817194</v>
      </c>
    </row>
    <row r="12" spans="1:17" x14ac:dyDescent="0.3">
      <c r="A12" s="4">
        <v>2004</v>
      </c>
      <c r="B12" s="4" t="s">
        <v>33</v>
      </c>
      <c r="C12" s="2">
        <v>105.922559352742</v>
      </c>
      <c r="D12" s="2">
        <v>104.58220958818301</v>
      </c>
      <c r="E12" s="2">
        <v>103.268760294877</v>
      </c>
      <c r="F12" s="2">
        <v>108.57255253604301</v>
      </c>
      <c r="G12" s="2">
        <v>100.82491823857001</v>
      </c>
      <c r="H12" s="2">
        <v>98.874856165214794</v>
      </c>
      <c r="I12" s="2">
        <v>101.039584827434</v>
      </c>
      <c r="J12" s="2">
        <v>102.451187247165</v>
      </c>
      <c r="K12" s="2">
        <v>104.74480523602701</v>
      </c>
      <c r="L12" s="2">
        <v>104.36048454507799</v>
      </c>
      <c r="M12" s="2">
        <v>103.987512747298</v>
      </c>
      <c r="N12" s="2">
        <v>100.05309495353001</v>
      </c>
      <c r="O12" s="2">
        <v>103.08037912335899</v>
      </c>
      <c r="P12" s="2">
        <v>107.651253987065</v>
      </c>
      <c r="Q12" s="2">
        <v>100.68253518797999</v>
      </c>
    </row>
    <row r="13" spans="1:17" x14ac:dyDescent="0.3">
      <c r="A13" s="4">
        <v>2004</v>
      </c>
      <c r="B13" s="4" t="s">
        <v>34</v>
      </c>
      <c r="C13" s="2">
        <v>113.285321888599</v>
      </c>
      <c r="D13" s="2">
        <v>99.202435621295706</v>
      </c>
      <c r="E13" s="2">
        <v>99.350615920016295</v>
      </c>
      <c r="F13" s="2">
        <v>105.13358466724</v>
      </c>
      <c r="G13" s="2">
        <v>101.293710391677</v>
      </c>
      <c r="H13" s="2">
        <v>98.9011112850378</v>
      </c>
      <c r="I13" s="2">
        <v>100.481906054958</v>
      </c>
      <c r="J13" s="2">
        <v>99.370802466891902</v>
      </c>
      <c r="K13" s="2">
        <v>108.02594209775999</v>
      </c>
      <c r="L13" s="2">
        <v>104.381849993904</v>
      </c>
      <c r="M13" s="2">
        <v>102.58805742063799</v>
      </c>
      <c r="N13" s="2">
        <v>100.697396343975</v>
      </c>
      <c r="O13" s="2">
        <v>104.79300364378101</v>
      </c>
      <c r="P13" s="2">
        <v>114.709399926941</v>
      </c>
      <c r="Q13" s="2">
        <v>101.7606495333</v>
      </c>
    </row>
    <row r="14" spans="1:17" x14ac:dyDescent="0.3">
      <c r="A14" s="4">
        <v>2004</v>
      </c>
      <c r="B14" s="4" t="s">
        <v>35</v>
      </c>
      <c r="C14" s="2">
        <v>113.80255825773</v>
      </c>
      <c r="D14" s="2">
        <v>97.1515525523359</v>
      </c>
      <c r="E14" s="2">
        <v>103.825181552259</v>
      </c>
      <c r="F14" s="2">
        <v>110.294246732063</v>
      </c>
      <c r="G14" s="2">
        <v>100.676170033516</v>
      </c>
      <c r="H14" s="2">
        <v>99.841969969040406</v>
      </c>
      <c r="I14" s="2">
        <v>103.25127985537</v>
      </c>
      <c r="J14" s="2">
        <v>100.83967563238301</v>
      </c>
      <c r="K14" s="2">
        <v>108.30602040943</v>
      </c>
      <c r="L14" s="2">
        <v>106.145437905077</v>
      </c>
      <c r="M14" s="2">
        <v>99.425091353595406</v>
      </c>
      <c r="N14" s="2">
        <v>100.525120014137</v>
      </c>
      <c r="O14" s="2">
        <v>104.966812783092</v>
      </c>
      <c r="P14" s="2">
        <v>118.53014729838701</v>
      </c>
      <c r="Q14" s="2">
        <v>103.387984697845</v>
      </c>
    </row>
    <row r="15" spans="1:17" x14ac:dyDescent="0.3">
      <c r="A15" s="10">
        <v>2004</v>
      </c>
      <c r="B15" s="10" t="s">
        <v>36</v>
      </c>
      <c r="C15" s="12">
        <v>110.882268742815</v>
      </c>
      <c r="D15" s="12">
        <v>77.835841590603593</v>
      </c>
      <c r="E15" s="12">
        <v>113.759420286356</v>
      </c>
      <c r="F15" s="12">
        <v>111.57978908956601</v>
      </c>
      <c r="G15" s="12">
        <v>101.762975165581</v>
      </c>
      <c r="H15" s="12">
        <v>109.920317256991</v>
      </c>
      <c r="I15" s="12">
        <v>108.696079424041</v>
      </c>
      <c r="J15" s="12">
        <v>104.551280671355</v>
      </c>
      <c r="K15" s="12">
        <v>108.921992046287</v>
      </c>
      <c r="L15" s="12">
        <v>106.078232628954</v>
      </c>
      <c r="M15" s="12">
        <v>101.973110579862</v>
      </c>
      <c r="N15" s="12">
        <v>99.937300868144206</v>
      </c>
      <c r="O15" s="12">
        <v>102.13512162897101</v>
      </c>
      <c r="P15" s="12">
        <v>122.198160332794</v>
      </c>
      <c r="Q15" s="12">
        <v>105.143128053542</v>
      </c>
    </row>
    <row r="16" spans="1:17" x14ac:dyDescent="0.3">
      <c r="A16" s="4">
        <v>2005</v>
      </c>
      <c r="B16" s="19" t="s">
        <v>25</v>
      </c>
      <c r="C16" s="2">
        <v>107.023981111297</v>
      </c>
      <c r="D16" s="2">
        <v>69.707231252040103</v>
      </c>
      <c r="E16" s="2">
        <v>138.74874284233999</v>
      </c>
      <c r="F16" s="2">
        <v>112.545291140831</v>
      </c>
      <c r="G16" s="2">
        <v>103.366157229379</v>
      </c>
      <c r="H16" s="2">
        <v>148.861101624274</v>
      </c>
      <c r="I16" s="2">
        <v>115.210482864656</v>
      </c>
      <c r="J16" s="2">
        <v>110.95424016940299</v>
      </c>
      <c r="K16" s="2">
        <v>109.872152647747</v>
      </c>
      <c r="L16" s="2">
        <v>115.054152476478</v>
      </c>
      <c r="M16" s="2">
        <v>104.60642748573601</v>
      </c>
      <c r="N16" s="2">
        <v>101.30481336864401</v>
      </c>
      <c r="O16" s="2">
        <v>103.886640204286</v>
      </c>
      <c r="P16" s="2">
        <v>125.137619512444</v>
      </c>
      <c r="Q16" s="2">
        <v>106.93623319034</v>
      </c>
    </row>
    <row r="17" spans="1:17" x14ac:dyDescent="0.3">
      <c r="A17" s="4">
        <v>2005</v>
      </c>
      <c r="B17" s="4" t="s">
        <v>26</v>
      </c>
      <c r="C17" s="2">
        <v>105.467087709354</v>
      </c>
      <c r="D17" s="2">
        <v>78.3679320571528</v>
      </c>
      <c r="E17" s="2">
        <v>152.506152232951</v>
      </c>
      <c r="F17" s="2">
        <v>106.56132400301</v>
      </c>
      <c r="G17" s="2">
        <v>102.861236831672</v>
      </c>
      <c r="H17" s="2">
        <v>159.682010408932</v>
      </c>
      <c r="I17" s="2">
        <v>115.612291994773</v>
      </c>
      <c r="J17" s="2">
        <v>111.74556055218601</v>
      </c>
      <c r="K17" s="2">
        <v>108.26900662145501</v>
      </c>
      <c r="L17" s="2">
        <v>119.659035848513</v>
      </c>
      <c r="M17" s="2">
        <v>101.822101028915</v>
      </c>
      <c r="N17" s="2">
        <v>100.781811160804</v>
      </c>
      <c r="O17" s="2">
        <v>103.36087540324699</v>
      </c>
      <c r="P17" s="2">
        <v>126.09997248123</v>
      </c>
      <c r="Q17" s="2">
        <v>108.688489336507</v>
      </c>
    </row>
    <row r="18" spans="1:17" x14ac:dyDescent="0.3">
      <c r="A18" s="4">
        <v>2005</v>
      </c>
      <c r="B18" s="4" t="s">
        <v>27</v>
      </c>
      <c r="C18" s="2">
        <v>106.154508541243</v>
      </c>
      <c r="D18" s="2">
        <v>62.839648819340503</v>
      </c>
      <c r="E18" s="2">
        <v>158.480303267186</v>
      </c>
      <c r="F18" s="2">
        <v>111.80401502443701</v>
      </c>
      <c r="G18" s="2">
        <v>109.240216270399</v>
      </c>
      <c r="H18" s="2">
        <v>158.73373368715599</v>
      </c>
      <c r="I18" s="2">
        <v>117.812003068582</v>
      </c>
      <c r="J18" s="2">
        <v>114.12395406837901</v>
      </c>
      <c r="K18" s="2">
        <v>107.499755721612</v>
      </c>
      <c r="L18" s="2">
        <v>121.49060736609199</v>
      </c>
      <c r="M18" s="2">
        <v>100.924202953308</v>
      </c>
      <c r="N18" s="2">
        <v>100.985859772574</v>
      </c>
      <c r="O18" s="2">
        <v>102.731133497524</v>
      </c>
      <c r="P18" s="2">
        <v>127.490568914546</v>
      </c>
      <c r="Q18" s="2">
        <v>109.98443210163801</v>
      </c>
    </row>
    <row r="19" spans="1:17" x14ac:dyDescent="0.3">
      <c r="A19" s="4">
        <v>2005</v>
      </c>
      <c r="B19" s="4" t="s">
        <v>28</v>
      </c>
      <c r="C19" s="2">
        <v>93.018271751905402</v>
      </c>
      <c r="D19" s="2">
        <v>49.665449027988998</v>
      </c>
      <c r="E19" s="2">
        <v>161.38169830382401</v>
      </c>
      <c r="F19" s="2">
        <v>115.53385484813001</v>
      </c>
      <c r="G19" s="2">
        <v>106.259042588008</v>
      </c>
      <c r="H19" s="2">
        <v>160.76794218256799</v>
      </c>
      <c r="I19" s="2">
        <v>114.20462681402201</v>
      </c>
      <c r="J19" s="2">
        <v>114.85125036614301</v>
      </c>
      <c r="K19" s="2">
        <v>109.686388308039</v>
      </c>
      <c r="L19" s="2">
        <v>134.59899509245</v>
      </c>
      <c r="M19" s="2">
        <v>106.619036215083</v>
      </c>
      <c r="N19" s="2">
        <v>101.01978928277801</v>
      </c>
      <c r="O19" s="2">
        <v>105.064676231927</v>
      </c>
      <c r="P19" s="2">
        <v>128.38490658427801</v>
      </c>
      <c r="Q19" s="2">
        <v>111.19161656010399</v>
      </c>
    </row>
    <row r="20" spans="1:17" x14ac:dyDescent="0.3">
      <c r="A20" s="4">
        <v>2005</v>
      </c>
      <c r="B20" s="4" t="s">
        <v>29</v>
      </c>
      <c r="C20" s="2">
        <v>96.928526395654799</v>
      </c>
      <c r="D20" s="2">
        <v>62.804185278424796</v>
      </c>
      <c r="E20" s="2">
        <v>158.13178240732299</v>
      </c>
      <c r="F20" s="2">
        <v>116.905294006726</v>
      </c>
      <c r="G20" s="2">
        <v>109.654412703841</v>
      </c>
      <c r="H20" s="2">
        <v>153.71933603238799</v>
      </c>
      <c r="I20" s="2">
        <v>116.545355913104</v>
      </c>
      <c r="J20" s="2">
        <v>115.592942057008</v>
      </c>
      <c r="K20" s="2">
        <v>112.110929387954</v>
      </c>
      <c r="L20" s="2">
        <v>136.47400703591899</v>
      </c>
      <c r="M20" s="2">
        <v>99.791310687509196</v>
      </c>
      <c r="N20" s="2">
        <v>101.21149539368101</v>
      </c>
      <c r="O20" s="2">
        <v>105.42704362593101</v>
      </c>
      <c r="P20" s="2">
        <v>128.98099956059801</v>
      </c>
      <c r="Q20" s="2">
        <v>112.341588712206</v>
      </c>
    </row>
    <row r="21" spans="1:17" x14ac:dyDescent="0.3">
      <c r="A21" s="4">
        <v>2005</v>
      </c>
      <c r="B21" s="4" t="s">
        <v>30</v>
      </c>
      <c r="C21" s="2">
        <v>96.699547449770094</v>
      </c>
      <c r="D21" s="2">
        <v>56.392196768442901</v>
      </c>
      <c r="E21" s="2">
        <v>157.08986984091999</v>
      </c>
      <c r="F21" s="2">
        <v>121.923690299331</v>
      </c>
      <c r="G21" s="2">
        <v>111.728094906594</v>
      </c>
      <c r="H21" s="2">
        <v>155.26920670049299</v>
      </c>
      <c r="I21" s="2">
        <v>116.544365313901</v>
      </c>
      <c r="J21" s="2">
        <v>113.63465130457099</v>
      </c>
      <c r="K21" s="2">
        <v>113.180019256796</v>
      </c>
      <c r="L21" s="2">
        <v>137.10922006606901</v>
      </c>
      <c r="M21" s="2">
        <v>99.055162974454404</v>
      </c>
      <c r="N21" s="2">
        <v>101.369633939588</v>
      </c>
      <c r="O21" s="2">
        <v>106.046746369581</v>
      </c>
      <c r="P21" s="2">
        <v>128.93600029975701</v>
      </c>
      <c r="Q21" s="2">
        <v>112.97253705668901</v>
      </c>
    </row>
    <row r="22" spans="1:17" x14ac:dyDescent="0.3">
      <c r="A22" s="4">
        <v>2005</v>
      </c>
      <c r="B22" s="4" t="s">
        <v>31</v>
      </c>
      <c r="C22" s="2">
        <v>107.72918012190399</v>
      </c>
      <c r="D22" s="2">
        <v>60.278763618632901</v>
      </c>
      <c r="E22" s="2">
        <v>156.81992277770701</v>
      </c>
      <c r="F22" s="2">
        <v>119.710372934012</v>
      </c>
      <c r="G22" s="2">
        <v>110.712287757331</v>
      </c>
      <c r="H22" s="2">
        <v>155.60684528673599</v>
      </c>
      <c r="I22" s="2">
        <v>118.731146003985</v>
      </c>
      <c r="J22" s="2">
        <v>114.069857999555</v>
      </c>
      <c r="K22" s="2">
        <v>114.11421198895999</v>
      </c>
      <c r="L22" s="2">
        <v>143.93412780868101</v>
      </c>
      <c r="M22" s="2">
        <v>102.199437814408</v>
      </c>
      <c r="N22" s="2">
        <v>100.824487768834</v>
      </c>
      <c r="O22" s="2">
        <v>106.13864053112</v>
      </c>
      <c r="P22" s="2">
        <v>127.466461736848</v>
      </c>
      <c r="Q22" s="2">
        <v>113.347422673445</v>
      </c>
    </row>
    <row r="23" spans="1:17" x14ac:dyDescent="0.3">
      <c r="A23" s="4">
        <v>2005</v>
      </c>
      <c r="B23" s="4" t="s">
        <v>32</v>
      </c>
      <c r="C23" s="2">
        <v>116.30589907452</v>
      </c>
      <c r="D23" s="2">
        <v>45.691408866220897</v>
      </c>
      <c r="E23" s="2">
        <v>157.61182646261301</v>
      </c>
      <c r="F23" s="2">
        <v>118.15572882068901</v>
      </c>
      <c r="G23" s="2">
        <v>111.547013003201</v>
      </c>
      <c r="H23" s="2">
        <v>155.635957438091</v>
      </c>
      <c r="I23" s="2">
        <v>118.12120741271799</v>
      </c>
      <c r="J23" s="2">
        <v>120.582781618621</v>
      </c>
      <c r="K23" s="2">
        <v>115.048031249357</v>
      </c>
      <c r="L23" s="2">
        <v>143.05576227338301</v>
      </c>
      <c r="M23" s="2">
        <v>109.804974101106</v>
      </c>
      <c r="N23" s="2">
        <v>101.391445694308</v>
      </c>
      <c r="O23" s="2">
        <v>106.556866857267</v>
      </c>
      <c r="P23" s="2">
        <v>127.463654682635</v>
      </c>
      <c r="Q23" s="2">
        <v>113.329171014294</v>
      </c>
    </row>
    <row r="24" spans="1:17" x14ac:dyDescent="0.3">
      <c r="A24" s="4">
        <v>2005</v>
      </c>
      <c r="B24" s="4" t="s">
        <v>33</v>
      </c>
      <c r="C24" s="2">
        <v>115.24574902158</v>
      </c>
      <c r="D24" s="2">
        <v>40.763335711676802</v>
      </c>
      <c r="E24" s="2">
        <v>167.41630448171699</v>
      </c>
      <c r="F24" s="2">
        <v>115.586249239864</v>
      </c>
      <c r="G24" s="2">
        <v>112.172866852903</v>
      </c>
      <c r="H24" s="2">
        <v>156.896555963412</v>
      </c>
      <c r="I24" s="2">
        <v>110.948953752351</v>
      </c>
      <c r="J24" s="2">
        <v>114.23317492061</v>
      </c>
      <c r="K24" s="2">
        <v>117.617083465365</v>
      </c>
      <c r="L24" s="2">
        <v>147.64481095752501</v>
      </c>
      <c r="M24" s="2">
        <v>100.414415584808</v>
      </c>
      <c r="N24" s="2">
        <v>102.064978869247</v>
      </c>
      <c r="O24" s="2">
        <v>107.111982061037</v>
      </c>
      <c r="P24" s="2">
        <v>128.21210123547399</v>
      </c>
      <c r="Q24" s="2">
        <v>113.43931682220899</v>
      </c>
    </row>
    <row r="25" spans="1:17" x14ac:dyDescent="0.3">
      <c r="A25" s="4">
        <v>2005</v>
      </c>
      <c r="B25" s="4" t="s">
        <v>34</v>
      </c>
      <c r="C25" s="2">
        <v>110.655493922261</v>
      </c>
      <c r="D25" s="2">
        <v>40.939932807006002</v>
      </c>
      <c r="E25" s="2">
        <v>175.65386925881199</v>
      </c>
      <c r="F25" s="2">
        <v>119.447300547583</v>
      </c>
      <c r="G25" s="2">
        <v>110.572418304598</v>
      </c>
      <c r="H25" s="2">
        <v>155.16600049885599</v>
      </c>
      <c r="I25" s="2">
        <v>112.844273619916</v>
      </c>
      <c r="J25" s="2">
        <v>116.594897644882</v>
      </c>
      <c r="K25" s="2">
        <v>119.427076814016</v>
      </c>
      <c r="L25" s="2">
        <v>149.88805637293501</v>
      </c>
      <c r="M25" s="2">
        <v>104.05565241715701</v>
      </c>
      <c r="N25" s="2">
        <v>101.43744157811101</v>
      </c>
      <c r="O25" s="2">
        <v>108.10928863934301</v>
      </c>
      <c r="P25" s="2">
        <v>127.57288048596099</v>
      </c>
      <c r="Q25" s="2">
        <v>113.745570359591</v>
      </c>
    </row>
    <row r="26" spans="1:17" x14ac:dyDescent="0.3">
      <c r="A26" s="4">
        <v>2005</v>
      </c>
      <c r="B26" s="4" t="s">
        <v>35</v>
      </c>
      <c r="C26" s="2">
        <v>108.09017449472201</v>
      </c>
      <c r="D26" s="2">
        <v>45.878001562790701</v>
      </c>
      <c r="E26" s="2">
        <v>172.748465089467</v>
      </c>
      <c r="F26" s="2">
        <v>118.780781758506</v>
      </c>
      <c r="G26" s="2">
        <v>110.68924504362001</v>
      </c>
      <c r="H26" s="2">
        <v>155.63650439844201</v>
      </c>
      <c r="I26" s="2">
        <v>112.264165865176</v>
      </c>
      <c r="J26" s="2">
        <v>119.67473454792599</v>
      </c>
      <c r="K26" s="2">
        <v>121.53638989901999</v>
      </c>
      <c r="L26" s="2">
        <v>156.03215680698</v>
      </c>
      <c r="M26" s="2">
        <v>104.927113089079</v>
      </c>
      <c r="N26" s="2">
        <v>101.203412705942</v>
      </c>
      <c r="O26" s="2">
        <v>106.99974701363099</v>
      </c>
      <c r="P26" s="2">
        <v>127.056688709463</v>
      </c>
      <c r="Q26" s="2">
        <v>113.760322533104</v>
      </c>
    </row>
    <row r="27" spans="1:17" x14ac:dyDescent="0.3">
      <c r="A27" s="10">
        <v>2005</v>
      </c>
      <c r="B27" s="10" t="s">
        <v>36</v>
      </c>
      <c r="C27" s="12">
        <v>107.678654839231</v>
      </c>
      <c r="D27" s="12">
        <v>47.151034637226601</v>
      </c>
      <c r="E27" s="12">
        <v>171.49329193884799</v>
      </c>
      <c r="F27" s="12">
        <v>122.224953772821</v>
      </c>
      <c r="G27" s="12">
        <v>111.529149949128</v>
      </c>
      <c r="H27" s="12">
        <v>145.93599939278101</v>
      </c>
      <c r="I27" s="12">
        <v>117.038021101954</v>
      </c>
      <c r="J27" s="12">
        <v>119.981752694503</v>
      </c>
      <c r="K27" s="12">
        <v>123.512323161528</v>
      </c>
      <c r="L27" s="12">
        <v>161.43105183441099</v>
      </c>
      <c r="M27" s="12">
        <v>102.525651570817</v>
      </c>
      <c r="N27" s="12">
        <v>100.561917252475</v>
      </c>
      <c r="O27" s="12">
        <v>101.102051311091</v>
      </c>
      <c r="P27" s="12">
        <v>124.978125015529</v>
      </c>
      <c r="Q27" s="12">
        <v>113.68081698924099</v>
      </c>
    </row>
    <row r="28" spans="1:17" x14ac:dyDescent="0.3">
      <c r="A28" s="4">
        <v>2006</v>
      </c>
      <c r="B28" s="19" t="s">
        <v>25</v>
      </c>
      <c r="C28" s="2">
        <v>94.872995176619796</v>
      </c>
      <c r="D28" s="2">
        <v>38.5218250209658</v>
      </c>
      <c r="E28" s="2">
        <v>164.807237363566</v>
      </c>
      <c r="F28" s="2">
        <v>126.12825138682599</v>
      </c>
      <c r="G28" s="2">
        <v>113.340087027729</v>
      </c>
      <c r="H28" s="2">
        <v>144.874997388065</v>
      </c>
      <c r="I28" s="2">
        <v>122.538031519122</v>
      </c>
      <c r="J28" s="2">
        <v>119.23925563652</v>
      </c>
      <c r="K28" s="2">
        <v>123.154619140043</v>
      </c>
      <c r="L28" s="2">
        <v>165.379557558437</v>
      </c>
      <c r="M28" s="2">
        <v>106.963695971292</v>
      </c>
      <c r="N28" s="2">
        <v>100.109940862211</v>
      </c>
      <c r="O28" s="2">
        <v>108.217609977726</v>
      </c>
      <c r="P28" s="2">
        <v>123.664372035855</v>
      </c>
      <c r="Q28" s="2">
        <v>113.59166973537199</v>
      </c>
    </row>
    <row r="29" spans="1:17" x14ac:dyDescent="0.3">
      <c r="A29" s="4">
        <v>2006</v>
      </c>
      <c r="B29" s="4" t="s">
        <v>26</v>
      </c>
      <c r="C29" s="2">
        <v>97.247867421800095</v>
      </c>
      <c r="D29" s="2">
        <v>51.765415409212103</v>
      </c>
      <c r="E29" s="2">
        <v>148.78760533497899</v>
      </c>
      <c r="F29" s="2">
        <v>127.340040281817</v>
      </c>
      <c r="G29" s="2">
        <v>113.677748462652</v>
      </c>
      <c r="H29" s="2">
        <v>134.90092231285001</v>
      </c>
      <c r="I29" s="2">
        <v>119.449081074765</v>
      </c>
      <c r="J29" s="2">
        <v>115.775991656519</v>
      </c>
      <c r="K29" s="2">
        <v>124.93616222303</v>
      </c>
      <c r="L29" s="2">
        <v>166.38881270662301</v>
      </c>
      <c r="M29" s="2">
        <v>104.435122253457</v>
      </c>
      <c r="N29" s="2">
        <v>100.139732773839</v>
      </c>
      <c r="O29" s="2">
        <v>105.241583034649</v>
      </c>
      <c r="P29" s="2">
        <v>121.863218115753</v>
      </c>
      <c r="Q29" s="2">
        <v>113.745692574424</v>
      </c>
    </row>
    <row r="30" spans="1:17" x14ac:dyDescent="0.3">
      <c r="A30" s="4">
        <v>2006</v>
      </c>
      <c r="B30" s="4" t="s">
        <v>27</v>
      </c>
      <c r="C30" s="2">
        <v>97.6138844271875</v>
      </c>
      <c r="D30" s="2">
        <v>40.566440046311797</v>
      </c>
      <c r="E30" s="2">
        <v>134.55103834031701</v>
      </c>
      <c r="F30" s="2">
        <v>128.844347965037</v>
      </c>
      <c r="G30" s="2">
        <v>110.41404707671801</v>
      </c>
      <c r="H30" s="2">
        <v>130.649478113649</v>
      </c>
      <c r="I30" s="2">
        <v>118.137616005342</v>
      </c>
      <c r="J30" s="2">
        <v>117.247329229982</v>
      </c>
      <c r="K30" s="2">
        <v>123.547834436008</v>
      </c>
      <c r="L30" s="2">
        <v>168.750800944014</v>
      </c>
      <c r="M30" s="2">
        <v>106.476738928126</v>
      </c>
      <c r="N30" s="2">
        <v>99.521978734660706</v>
      </c>
      <c r="O30" s="2">
        <v>105.67306165478099</v>
      </c>
      <c r="P30" s="2">
        <v>121.33677218574999</v>
      </c>
      <c r="Q30" s="2">
        <v>114.126104394538</v>
      </c>
    </row>
    <row r="31" spans="1:17" x14ac:dyDescent="0.3">
      <c r="A31" s="4">
        <v>2006</v>
      </c>
      <c r="B31" s="4" t="s">
        <v>28</v>
      </c>
      <c r="C31" s="2">
        <v>102.89037716748901</v>
      </c>
      <c r="D31" s="2">
        <v>40.077026043552401</v>
      </c>
      <c r="E31" s="2">
        <v>150.339427170439</v>
      </c>
      <c r="F31" s="2">
        <v>129.30922115142599</v>
      </c>
      <c r="G31" s="2">
        <v>112.337117763685</v>
      </c>
      <c r="H31" s="2">
        <v>133.29246255674099</v>
      </c>
      <c r="I31" s="2">
        <v>125.880810859389</v>
      </c>
      <c r="J31" s="2">
        <v>115.120411208429</v>
      </c>
      <c r="K31" s="2">
        <v>121.10699692703901</v>
      </c>
      <c r="L31" s="2">
        <v>157.83339540882699</v>
      </c>
      <c r="M31" s="2">
        <v>101.722947230158</v>
      </c>
      <c r="N31" s="2">
        <v>100.180173239551</v>
      </c>
      <c r="O31" s="2">
        <v>106.80962001791001</v>
      </c>
      <c r="P31" s="2">
        <v>121.16433869149699</v>
      </c>
      <c r="Q31" s="2">
        <v>114.450612233538</v>
      </c>
    </row>
    <row r="32" spans="1:17" x14ac:dyDescent="0.3">
      <c r="A32" s="4">
        <v>2006</v>
      </c>
      <c r="B32" s="4" t="s">
        <v>29</v>
      </c>
      <c r="C32" s="2">
        <v>96.807778806449207</v>
      </c>
      <c r="D32" s="2">
        <v>45.026791250290401</v>
      </c>
      <c r="E32" s="2">
        <v>128.34869436826</v>
      </c>
      <c r="F32" s="2">
        <v>125.369974716874</v>
      </c>
      <c r="G32" s="2">
        <v>109.136999383199</v>
      </c>
      <c r="H32" s="2">
        <v>132.011719762806</v>
      </c>
      <c r="I32" s="2">
        <v>122.09623660116</v>
      </c>
      <c r="J32" s="2">
        <v>117.866033785474</v>
      </c>
      <c r="K32" s="2">
        <v>119.013019715364</v>
      </c>
      <c r="L32" s="2">
        <v>157.973184269873</v>
      </c>
      <c r="M32" s="2">
        <v>105.83412293652</v>
      </c>
      <c r="N32" s="2">
        <v>101.120316319957</v>
      </c>
      <c r="O32" s="2">
        <v>107.284321499835</v>
      </c>
      <c r="P32" s="2">
        <v>121.776517395406</v>
      </c>
      <c r="Q32" s="2">
        <v>114.795853989531</v>
      </c>
    </row>
    <row r="33" spans="1:17" x14ac:dyDescent="0.3">
      <c r="A33" s="4">
        <v>2006</v>
      </c>
      <c r="B33" s="4" t="s">
        <v>30</v>
      </c>
      <c r="C33" s="2">
        <v>90.695783619603404</v>
      </c>
      <c r="D33" s="2">
        <v>37.503879561777097</v>
      </c>
      <c r="E33" s="2">
        <v>143.396273433148</v>
      </c>
      <c r="F33" s="2">
        <v>129.076875534565</v>
      </c>
      <c r="G33" s="2">
        <v>112.804008047426</v>
      </c>
      <c r="H33" s="2">
        <v>134.539606208549</v>
      </c>
      <c r="I33" s="2">
        <v>117.80743494953801</v>
      </c>
      <c r="J33" s="2">
        <v>119.973303830658</v>
      </c>
      <c r="K33" s="2">
        <v>118.56380884908999</v>
      </c>
      <c r="L33" s="2">
        <v>161.823592998583</v>
      </c>
      <c r="M33" s="2">
        <v>106.25276347011101</v>
      </c>
      <c r="N33" s="2">
        <v>101.84699439153199</v>
      </c>
      <c r="O33" s="2">
        <v>107.45611371986701</v>
      </c>
      <c r="P33" s="2">
        <v>122.79530224091</v>
      </c>
      <c r="Q33" s="2">
        <v>115.019466151228</v>
      </c>
    </row>
    <row r="34" spans="1:17" x14ac:dyDescent="0.3">
      <c r="A34" s="4">
        <v>2006</v>
      </c>
      <c r="B34" s="4" t="s">
        <v>31</v>
      </c>
      <c r="C34" s="2">
        <v>82.429111412478093</v>
      </c>
      <c r="D34" s="2">
        <v>35.822414277625001</v>
      </c>
      <c r="E34" s="2">
        <v>151.18198465100599</v>
      </c>
      <c r="F34" s="2">
        <v>130.77052967064901</v>
      </c>
      <c r="G34" s="2">
        <v>114.906524737632</v>
      </c>
      <c r="H34" s="2">
        <v>135.124338566055</v>
      </c>
      <c r="I34" s="2">
        <v>124.968752855405</v>
      </c>
      <c r="J34" s="2">
        <v>120.362965125752</v>
      </c>
      <c r="K34" s="2">
        <v>118.84692760256701</v>
      </c>
      <c r="L34" s="2">
        <v>162.83134854276699</v>
      </c>
      <c r="M34" s="2">
        <v>111.939786927185</v>
      </c>
      <c r="N34" s="2">
        <v>101.421536663719</v>
      </c>
      <c r="O34" s="2">
        <v>106.83814106387599</v>
      </c>
      <c r="P34" s="2">
        <v>123.55084877624699</v>
      </c>
      <c r="Q34" s="2">
        <v>115.538722641295</v>
      </c>
    </row>
    <row r="35" spans="1:17" x14ac:dyDescent="0.3">
      <c r="A35" s="4">
        <v>2006</v>
      </c>
      <c r="B35" s="4" t="s">
        <v>32</v>
      </c>
      <c r="C35" s="2">
        <v>71.879155649140401</v>
      </c>
      <c r="D35" s="2">
        <v>41.940173745808899</v>
      </c>
      <c r="E35" s="2">
        <v>145.49267839481701</v>
      </c>
      <c r="F35" s="2">
        <v>126.213716651336</v>
      </c>
      <c r="G35" s="2">
        <v>118.865143329776</v>
      </c>
      <c r="H35" s="2">
        <v>130.54703695628899</v>
      </c>
      <c r="I35" s="2">
        <v>124.452074776825</v>
      </c>
      <c r="J35" s="2">
        <v>119.41483370845501</v>
      </c>
      <c r="K35" s="2">
        <v>119.82034693850601</v>
      </c>
      <c r="L35" s="2">
        <v>166.591884954926</v>
      </c>
      <c r="M35" s="2">
        <v>103.67466863219499</v>
      </c>
      <c r="N35" s="2">
        <v>101.988456436208</v>
      </c>
      <c r="O35" s="2">
        <v>105.998132208328</v>
      </c>
      <c r="P35" s="2">
        <v>123.766153414025</v>
      </c>
      <c r="Q35" s="2">
        <v>115.832078138979</v>
      </c>
    </row>
    <row r="36" spans="1:17" x14ac:dyDescent="0.3">
      <c r="A36" s="4">
        <v>2006</v>
      </c>
      <c r="B36" s="4" t="s">
        <v>33</v>
      </c>
      <c r="C36" s="2">
        <v>73.347921522266304</v>
      </c>
      <c r="D36" s="2">
        <v>39.070287384452399</v>
      </c>
      <c r="E36" s="2">
        <v>128.25054971842599</v>
      </c>
      <c r="F36" s="2">
        <v>129.044541331868</v>
      </c>
      <c r="G36" s="2">
        <v>115.69365550475401</v>
      </c>
      <c r="H36" s="2">
        <v>129.70812609587901</v>
      </c>
      <c r="I36" s="2">
        <v>126.596357391852</v>
      </c>
      <c r="J36" s="2">
        <v>118.801104228018</v>
      </c>
      <c r="K36" s="2">
        <v>120.348567199549</v>
      </c>
      <c r="L36" s="2">
        <v>169.91285730041699</v>
      </c>
      <c r="M36" s="2">
        <v>106.953559162223</v>
      </c>
      <c r="N36" s="2">
        <v>102.33423117687499</v>
      </c>
      <c r="O36" s="2">
        <v>105.366796791345</v>
      </c>
      <c r="P36" s="2">
        <v>122.702618958293</v>
      </c>
      <c r="Q36" s="2">
        <v>116.046919432766</v>
      </c>
    </row>
    <row r="37" spans="1:17" x14ac:dyDescent="0.3">
      <c r="A37" s="4">
        <v>2006</v>
      </c>
      <c r="B37" s="4" t="s">
        <v>34</v>
      </c>
      <c r="C37" s="2">
        <v>77.247110839359806</v>
      </c>
      <c r="D37" s="2">
        <v>40.963589940116002</v>
      </c>
      <c r="E37" s="2">
        <v>132.970456121913</v>
      </c>
      <c r="F37" s="2">
        <v>130.98551939686999</v>
      </c>
      <c r="G37" s="2">
        <v>120.110069416035</v>
      </c>
      <c r="H37" s="2">
        <v>133.008453856139</v>
      </c>
      <c r="I37" s="2">
        <v>127.903898992546</v>
      </c>
      <c r="J37" s="2">
        <v>119.68622619403099</v>
      </c>
      <c r="K37" s="2">
        <v>118.273548627648</v>
      </c>
      <c r="L37" s="2">
        <v>179.15414353775699</v>
      </c>
      <c r="M37" s="2">
        <v>110.841189658861</v>
      </c>
      <c r="N37" s="2">
        <v>102.60446615032301</v>
      </c>
      <c r="O37" s="2">
        <v>105.223425553235</v>
      </c>
      <c r="P37" s="2">
        <v>122.599989238776</v>
      </c>
      <c r="Q37" s="2">
        <v>116.38806183600499</v>
      </c>
    </row>
    <row r="38" spans="1:17" x14ac:dyDescent="0.3">
      <c r="A38" s="4">
        <v>2006</v>
      </c>
      <c r="B38" s="4" t="s">
        <v>35</v>
      </c>
      <c r="C38" s="2">
        <v>89.259093956822198</v>
      </c>
      <c r="D38" s="2">
        <v>29.486693184793101</v>
      </c>
      <c r="E38" s="2">
        <v>119.52388545213201</v>
      </c>
      <c r="F38" s="2">
        <v>132.13171474932301</v>
      </c>
      <c r="G38" s="2">
        <v>123.23797525805401</v>
      </c>
      <c r="H38" s="2">
        <v>135.92848691529599</v>
      </c>
      <c r="I38" s="2">
        <v>128.086587214833</v>
      </c>
      <c r="J38" s="2">
        <v>115.29665005499299</v>
      </c>
      <c r="K38" s="2">
        <v>120.107118363201</v>
      </c>
      <c r="L38" s="2">
        <v>183.577569023157</v>
      </c>
      <c r="M38" s="2">
        <v>105.60119619929699</v>
      </c>
      <c r="N38" s="2">
        <v>103.05926526749499</v>
      </c>
      <c r="O38" s="2">
        <v>106.959507515212</v>
      </c>
      <c r="P38" s="2">
        <v>122.923385693977</v>
      </c>
      <c r="Q38" s="2">
        <v>116.589419762036</v>
      </c>
    </row>
    <row r="39" spans="1:17" x14ac:dyDescent="0.3">
      <c r="A39" s="10">
        <v>2006</v>
      </c>
      <c r="B39" s="10" t="s">
        <v>36</v>
      </c>
      <c r="C39" s="12">
        <v>108.690418364232</v>
      </c>
      <c r="D39" s="12">
        <v>28.434145124569199</v>
      </c>
      <c r="E39" s="12">
        <v>128.27057410715</v>
      </c>
      <c r="F39" s="12">
        <v>134.64903444353499</v>
      </c>
      <c r="G39" s="12">
        <v>124.927127207928</v>
      </c>
      <c r="H39" s="12">
        <v>139.35933921195399</v>
      </c>
      <c r="I39" s="12">
        <v>126.029162602909</v>
      </c>
      <c r="J39" s="12">
        <v>121.54314814798801</v>
      </c>
      <c r="K39" s="12">
        <v>121.38620250369399</v>
      </c>
      <c r="L39" s="12">
        <v>185.63529953205099</v>
      </c>
      <c r="M39" s="12">
        <v>108.60066749945101</v>
      </c>
      <c r="N39" s="12">
        <v>103.498994065076</v>
      </c>
      <c r="O39" s="12">
        <v>107.990655169749</v>
      </c>
      <c r="P39" s="12">
        <v>124.187809509795</v>
      </c>
      <c r="Q39" s="12">
        <v>117.00355284717401</v>
      </c>
    </row>
    <row r="40" spans="1:17" x14ac:dyDescent="0.3">
      <c r="A40" s="4">
        <v>2007</v>
      </c>
      <c r="B40" s="19" t="s">
        <v>25</v>
      </c>
      <c r="C40" s="2">
        <v>128.02623104664201</v>
      </c>
      <c r="D40" s="2">
        <v>25.490393500764199</v>
      </c>
      <c r="E40" s="2">
        <v>114.906847464606</v>
      </c>
      <c r="F40" s="2">
        <v>138.01953818921899</v>
      </c>
      <c r="G40" s="2">
        <v>125.035342106766</v>
      </c>
      <c r="H40" s="2">
        <v>144.64369221328599</v>
      </c>
      <c r="I40" s="2">
        <v>120.99512534101</v>
      </c>
      <c r="J40" s="2">
        <v>118.762508768852</v>
      </c>
      <c r="K40" s="2">
        <v>124.352848588707</v>
      </c>
      <c r="L40" s="2">
        <v>180.01688674383701</v>
      </c>
      <c r="M40" s="2">
        <v>109.98207500860001</v>
      </c>
      <c r="N40" s="2">
        <v>104.32955801464099</v>
      </c>
      <c r="O40" s="2">
        <v>109.523617377025</v>
      </c>
      <c r="P40" s="2">
        <v>124.89147164651</v>
      </c>
      <c r="Q40" s="2">
        <v>117.548585944219</v>
      </c>
    </row>
    <row r="41" spans="1:17" x14ac:dyDescent="0.3">
      <c r="A41" s="4">
        <v>2007</v>
      </c>
      <c r="B41" s="4" t="s">
        <v>26</v>
      </c>
      <c r="C41" s="2">
        <v>130.22315579607499</v>
      </c>
      <c r="D41" s="2">
        <v>23.9015528937122</v>
      </c>
      <c r="E41" s="2">
        <v>134.442990861846</v>
      </c>
      <c r="F41" s="2">
        <v>143.22499592764601</v>
      </c>
      <c r="G41" s="2">
        <v>124.79956037201799</v>
      </c>
      <c r="H41" s="2">
        <v>152.21836896162199</v>
      </c>
      <c r="I41" s="2">
        <v>122.039657722298</v>
      </c>
      <c r="J41" s="2">
        <v>127.131192440793</v>
      </c>
      <c r="K41" s="2">
        <v>127.44097124002</v>
      </c>
      <c r="L41" s="2">
        <v>179.991703942154</v>
      </c>
      <c r="M41" s="2">
        <v>116.421047395413</v>
      </c>
      <c r="N41" s="2">
        <v>104.44453260156</v>
      </c>
      <c r="O41" s="2">
        <v>108.177467234639</v>
      </c>
      <c r="P41" s="2">
        <v>127.732771962529</v>
      </c>
      <c r="Q41" s="2">
        <v>118.313056156987</v>
      </c>
    </row>
    <row r="42" spans="1:17" x14ac:dyDescent="0.3">
      <c r="A42" s="4">
        <v>2007</v>
      </c>
      <c r="B42" s="4" t="s">
        <v>27</v>
      </c>
      <c r="C42" s="2">
        <v>134.93771528768701</v>
      </c>
      <c r="D42" s="2">
        <v>27.8258764196218</v>
      </c>
      <c r="E42" s="2">
        <v>142.98705946158199</v>
      </c>
      <c r="F42" s="2">
        <v>141.881084298535</v>
      </c>
      <c r="G42" s="2">
        <v>129.48589866647899</v>
      </c>
      <c r="H42" s="2">
        <v>151.277126714921</v>
      </c>
      <c r="I42" s="2">
        <v>126.505299373436</v>
      </c>
      <c r="J42" s="2">
        <v>127.23650389218</v>
      </c>
      <c r="K42" s="2">
        <v>131.00931147393399</v>
      </c>
      <c r="L42" s="2">
        <v>182.43884400415999</v>
      </c>
      <c r="M42" s="2">
        <v>110.61780344261101</v>
      </c>
      <c r="N42" s="2">
        <v>105.375498361536</v>
      </c>
      <c r="O42" s="2">
        <v>107.723886505856</v>
      </c>
      <c r="P42" s="2">
        <v>127.757320561314</v>
      </c>
      <c r="Q42" s="2">
        <v>119.203572347524</v>
      </c>
    </row>
    <row r="43" spans="1:17" x14ac:dyDescent="0.3">
      <c r="A43" s="4">
        <v>2007</v>
      </c>
      <c r="B43" s="4" t="s">
        <v>28</v>
      </c>
      <c r="C43" s="2">
        <v>132.09770151307501</v>
      </c>
      <c r="D43" s="2">
        <v>27.2453045203393</v>
      </c>
      <c r="E43" s="2">
        <v>126.1437018173</v>
      </c>
      <c r="F43" s="2">
        <v>143.79896393597599</v>
      </c>
      <c r="G43" s="2">
        <v>129.463810234557</v>
      </c>
      <c r="H43" s="2">
        <v>150.81146583742799</v>
      </c>
      <c r="I43" s="2">
        <v>119.362809712394</v>
      </c>
      <c r="J43" s="2">
        <v>129.33867562965301</v>
      </c>
      <c r="K43" s="2">
        <v>132.50034646066899</v>
      </c>
      <c r="L43" s="2">
        <v>186.681777030348</v>
      </c>
      <c r="M43" s="2">
        <v>103.887454613101</v>
      </c>
      <c r="N43" s="2">
        <v>106.40642967946501</v>
      </c>
      <c r="O43" s="2">
        <v>104.060840319166</v>
      </c>
      <c r="P43" s="2">
        <v>128.395462873246</v>
      </c>
      <c r="Q43" s="2">
        <v>119.759584748341</v>
      </c>
    </row>
    <row r="44" spans="1:17" x14ac:dyDescent="0.3">
      <c r="A44" s="4">
        <v>2007</v>
      </c>
      <c r="B44" s="4" t="s">
        <v>29</v>
      </c>
      <c r="C44" s="2">
        <v>135.06550484854401</v>
      </c>
      <c r="D44" s="2">
        <v>22.075015740354502</v>
      </c>
      <c r="E44" s="2">
        <v>133.343405981194</v>
      </c>
      <c r="F44" s="2">
        <v>142.76431375867301</v>
      </c>
      <c r="G44" s="2">
        <v>132.76328365538001</v>
      </c>
      <c r="H44" s="2">
        <v>153.50295318455201</v>
      </c>
      <c r="I44" s="2">
        <v>124.812566055678</v>
      </c>
      <c r="J44" s="2">
        <v>130.55265404579299</v>
      </c>
      <c r="K44" s="2">
        <v>136.12473920033099</v>
      </c>
      <c r="L44" s="2">
        <v>190.94389236987999</v>
      </c>
      <c r="M44" s="2">
        <v>114.679470298517</v>
      </c>
      <c r="N44" s="2">
        <v>106.63806385315701</v>
      </c>
      <c r="O44" s="2">
        <v>103.509002822688</v>
      </c>
      <c r="P44" s="2">
        <v>127.25075153730801</v>
      </c>
      <c r="Q44" s="2">
        <v>120.11884984065399</v>
      </c>
    </row>
    <row r="45" spans="1:17" x14ac:dyDescent="0.3">
      <c r="A45" s="4">
        <v>2007</v>
      </c>
      <c r="B45" s="4" t="s">
        <v>30</v>
      </c>
      <c r="C45" s="2">
        <v>138.259592775003</v>
      </c>
      <c r="D45" s="2">
        <v>19.612354081643002</v>
      </c>
      <c r="E45" s="2">
        <v>130.201859806942</v>
      </c>
      <c r="F45" s="2">
        <v>136.50205927446299</v>
      </c>
      <c r="G45" s="2">
        <v>130.82458275563701</v>
      </c>
      <c r="H45" s="2">
        <v>153.247011381086</v>
      </c>
      <c r="I45" s="2">
        <v>127.495763010712</v>
      </c>
      <c r="J45" s="2">
        <v>130.10327863125499</v>
      </c>
      <c r="K45" s="2">
        <v>138.66324745575699</v>
      </c>
      <c r="L45" s="2">
        <v>199.810536646429</v>
      </c>
      <c r="M45" s="2">
        <v>111.821380664936</v>
      </c>
      <c r="N45" s="2">
        <v>107.344320905675</v>
      </c>
      <c r="O45" s="2">
        <v>104.432348949426</v>
      </c>
      <c r="P45" s="2">
        <v>127.372445088631</v>
      </c>
      <c r="Q45" s="2">
        <v>120.408737556798</v>
      </c>
    </row>
    <row r="46" spans="1:17" x14ac:dyDescent="0.3">
      <c r="A46" s="4">
        <v>2007</v>
      </c>
      <c r="B46" s="4" t="s">
        <v>31</v>
      </c>
      <c r="C46" s="2">
        <v>149.24427470964099</v>
      </c>
      <c r="D46" s="2">
        <v>21.516801547017199</v>
      </c>
      <c r="E46" s="2">
        <v>148.83556967967101</v>
      </c>
      <c r="F46" s="2">
        <v>141.81859289374</v>
      </c>
      <c r="G46" s="2">
        <v>128.55251454033899</v>
      </c>
      <c r="H46" s="2">
        <v>151.013949600666</v>
      </c>
      <c r="I46" s="2">
        <v>123.23527659957701</v>
      </c>
      <c r="J46" s="2">
        <v>125.29700273307201</v>
      </c>
      <c r="K46" s="2">
        <v>139.86069006479801</v>
      </c>
      <c r="L46" s="2">
        <v>198.74139349374201</v>
      </c>
      <c r="M46" s="2">
        <v>113.442424047015</v>
      </c>
      <c r="N46" s="2">
        <v>108.839108769936</v>
      </c>
      <c r="O46" s="2">
        <v>107.35766430649301</v>
      </c>
      <c r="P46" s="2">
        <v>128.144126774743</v>
      </c>
      <c r="Q46" s="2">
        <v>120.62771506733201</v>
      </c>
    </row>
    <row r="47" spans="1:17" x14ac:dyDescent="0.3">
      <c r="A47" s="4">
        <v>2007</v>
      </c>
      <c r="B47" s="4" t="s">
        <v>32</v>
      </c>
      <c r="C47" s="2">
        <v>158.781528835665</v>
      </c>
      <c r="D47" s="2">
        <v>16.890746280442801</v>
      </c>
      <c r="E47" s="2">
        <v>130.59478152098001</v>
      </c>
      <c r="F47" s="2">
        <v>143.63843790901399</v>
      </c>
      <c r="G47" s="2">
        <v>131.56635221072199</v>
      </c>
      <c r="H47" s="2">
        <v>151.021893068597</v>
      </c>
      <c r="I47" s="2">
        <v>123.546845218334</v>
      </c>
      <c r="J47" s="2">
        <v>125.818821357102</v>
      </c>
      <c r="K47" s="2">
        <v>139.965774359383</v>
      </c>
      <c r="L47" s="2">
        <v>198.011437339173</v>
      </c>
      <c r="M47" s="2">
        <v>104.68343221990099</v>
      </c>
      <c r="N47" s="2">
        <v>108.77784263456201</v>
      </c>
      <c r="O47" s="2">
        <v>108.283167162835</v>
      </c>
      <c r="P47" s="2">
        <v>127.91398635713701</v>
      </c>
      <c r="Q47" s="2">
        <v>120.54867634642</v>
      </c>
    </row>
    <row r="48" spans="1:17" x14ac:dyDescent="0.3">
      <c r="A48" s="4">
        <v>2007</v>
      </c>
      <c r="B48" s="4" t="s">
        <v>33</v>
      </c>
      <c r="C48" s="2">
        <v>154.84508692905001</v>
      </c>
      <c r="D48" s="2">
        <v>18.489441145376901</v>
      </c>
      <c r="E48" s="2">
        <v>148.65750721634001</v>
      </c>
      <c r="F48" s="2">
        <v>139.608997854802</v>
      </c>
      <c r="G48" s="2">
        <v>136.20728770814</v>
      </c>
      <c r="H48" s="2">
        <v>151.75679930607899</v>
      </c>
      <c r="I48" s="2">
        <v>127.03194392604</v>
      </c>
      <c r="J48" s="2">
        <v>128.40412992517901</v>
      </c>
      <c r="K48" s="2">
        <v>137.71186574759199</v>
      </c>
      <c r="L48" s="2">
        <v>194.923360111786</v>
      </c>
      <c r="M48" s="2">
        <v>115.04717951946699</v>
      </c>
      <c r="N48" s="2">
        <v>110.51704643885</v>
      </c>
      <c r="O48" s="2">
        <v>109.692348714665</v>
      </c>
      <c r="P48" s="2">
        <v>127.943130809319</v>
      </c>
      <c r="Q48" s="2">
        <v>120.17027558968501</v>
      </c>
    </row>
    <row r="49" spans="1:17" x14ac:dyDescent="0.3">
      <c r="A49" s="4">
        <v>2007</v>
      </c>
      <c r="B49" s="4" t="s">
        <v>34</v>
      </c>
      <c r="C49" s="2">
        <v>154.22610641654899</v>
      </c>
      <c r="D49" s="2">
        <v>15.3728382883112</v>
      </c>
      <c r="E49" s="2">
        <v>151.91767227245299</v>
      </c>
      <c r="F49" s="2">
        <v>140.10872585377601</v>
      </c>
      <c r="G49" s="2">
        <v>137.66793892753401</v>
      </c>
      <c r="H49" s="2">
        <v>147.46016964142601</v>
      </c>
      <c r="I49" s="2">
        <v>126.210009710412</v>
      </c>
      <c r="J49" s="2">
        <v>127.57179077363401</v>
      </c>
      <c r="K49" s="2">
        <v>141.55827929049801</v>
      </c>
      <c r="L49" s="2">
        <v>188.97710762621401</v>
      </c>
      <c r="M49" s="2">
        <v>106.309050321003</v>
      </c>
      <c r="N49" s="2">
        <v>110.471684872948</v>
      </c>
      <c r="O49" s="2">
        <v>108.65573774199299</v>
      </c>
      <c r="P49" s="2">
        <v>127.071207033752</v>
      </c>
      <c r="Q49" s="2">
        <v>119.72744672366299</v>
      </c>
    </row>
    <row r="50" spans="1:17" x14ac:dyDescent="0.3">
      <c r="A50" s="4">
        <v>2007</v>
      </c>
      <c r="B50" s="4" t="s">
        <v>35</v>
      </c>
      <c r="C50" s="2">
        <v>151.185409315409</v>
      </c>
      <c r="D50" s="2">
        <v>15.344670881511099</v>
      </c>
      <c r="E50" s="2">
        <v>166.35171092641701</v>
      </c>
      <c r="F50" s="2">
        <v>145.87525604295101</v>
      </c>
      <c r="G50" s="2">
        <v>132.952022371147</v>
      </c>
      <c r="H50" s="2">
        <v>148.484503260964</v>
      </c>
      <c r="I50" s="2">
        <v>128.104377479281</v>
      </c>
      <c r="J50" s="2">
        <v>133.41032016671801</v>
      </c>
      <c r="K50" s="2">
        <v>145.226169740134</v>
      </c>
      <c r="L50" s="2">
        <v>184.101134715943</v>
      </c>
      <c r="M50" s="2">
        <v>116.29642667388801</v>
      </c>
      <c r="N50" s="2">
        <v>111.62957744237499</v>
      </c>
      <c r="O50" s="2">
        <v>109.41665007250199</v>
      </c>
      <c r="P50" s="2">
        <v>127.539775344684</v>
      </c>
      <c r="Q50" s="2">
        <v>118.67028604004</v>
      </c>
    </row>
    <row r="51" spans="1:17" x14ac:dyDescent="0.3">
      <c r="A51" s="10">
        <v>2007</v>
      </c>
      <c r="B51" s="10" t="s">
        <v>36</v>
      </c>
      <c r="C51" s="12">
        <v>150.83644740751501</v>
      </c>
      <c r="D51" s="12">
        <v>15.5447735701204</v>
      </c>
      <c r="E51" s="12">
        <v>150.115660369571</v>
      </c>
      <c r="F51" s="12">
        <v>144.58166720966301</v>
      </c>
      <c r="G51" s="12">
        <v>130.43127911962799</v>
      </c>
      <c r="H51" s="12">
        <v>150.19688547637901</v>
      </c>
      <c r="I51" s="12">
        <v>126.708087212403</v>
      </c>
      <c r="J51" s="12">
        <v>128.73611676759899</v>
      </c>
      <c r="K51" s="12">
        <v>151.64330759833999</v>
      </c>
      <c r="L51" s="12">
        <v>181.66228776758899</v>
      </c>
      <c r="M51" s="12">
        <v>111.98803763942099</v>
      </c>
      <c r="N51" s="12">
        <v>112.92022875159</v>
      </c>
      <c r="O51" s="12">
        <v>112.099756032616</v>
      </c>
      <c r="P51" s="12">
        <v>128.51291964283399</v>
      </c>
      <c r="Q51" s="12">
        <v>117.64082688384801</v>
      </c>
    </row>
    <row r="52" spans="1:17" x14ac:dyDescent="0.3">
      <c r="A52" s="4">
        <v>2008</v>
      </c>
      <c r="B52" s="19" t="s">
        <v>25</v>
      </c>
      <c r="C52" s="2">
        <v>144.849758970252</v>
      </c>
      <c r="D52" s="2">
        <v>12.8067274534273</v>
      </c>
      <c r="E52" s="2">
        <v>176.58627998866299</v>
      </c>
      <c r="F52" s="2">
        <v>129.89382483591601</v>
      </c>
      <c r="G52" s="2">
        <v>132.303359083093</v>
      </c>
      <c r="H52" s="2">
        <v>146.47690912219301</v>
      </c>
      <c r="I52" s="2">
        <v>134.74232080912901</v>
      </c>
      <c r="J52" s="2">
        <v>134.87601112393699</v>
      </c>
      <c r="K52" s="2">
        <v>176.77475457712001</v>
      </c>
      <c r="L52" s="2">
        <v>183.32064318664899</v>
      </c>
      <c r="M52" s="2">
        <v>110.740003179122</v>
      </c>
      <c r="N52" s="2">
        <v>112.964529220255</v>
      </c>
      <c r="O52" s="2">
        <v>113.957371708184</v>
      </c>
      <c r="P52" s="2">
        <v>130.94836393819901</v>
      </c>
      <c r="Q52" s="2">
        <v>116.252012484462</v>
      </c>
    </row>
    <row r="53" spans="1:17" x14ac:dyDescent="0.3">
      <c r="A53" s="4">
        <v>2008</v>
      </c>
      <c r="B53" s="4" t="s">
        <v>26</v>
      </c>
      <c r="C53" s="2">
        <v>140.82650538184899</v>
      </c>
      <c r="D53" s="2">
        <v>11.837840183799401</v>
      </c>
      <c r="E53" s="2">
        <v>166.16990596781699</v>
      </c>
      <c r="F53" s="2">
        <v>130.53011086219001</v>
      </c>
      <c r="G53" s="2">
        <v>124.553955271718</v>
      </c>
      <c r="H53" s="2">
        <v>147.30585887167399</v>
      </c>
      <c r="I53" s="2">
        <v>134.37900949388899</v>
      </c>
      <c r="J53" s="2">
        <v>129.14003461016699</v>
      </c>
      <c r="K53" s="2">
        <v>186.98966032707699</v>
      </c>
      <c r="L53" s="2">
        <v>187.21168988884099</v>
      </c>
      <c r="M53" s="2">
        <v>119.123104306755</v>
      </c>
      <c r="N53" s="2">
        <v>114.666761225519</v>
      </c>
      <c r="O53" s="2">
        <v>119.26548389980501</v>
      </c>
      <c r="P53" s="2">
        <v>132.682655779779</v>
      </c>
      <c r="Q53" s="2">
        <v>114.967696304265</v>
      </c>
    </row>
    <row r="54" spans="1:17" x14ac:dyDescent="0.3">
      <c r="A54" s="4">
        <v>2008</v>
      </c>
      <c r="B54" s="4" t="s">
        <v>27</v>
      </c>
      <c r="C54" s="2">
        <v>144.56327354192899</v>
      </c>
      <c r="D54" s="2">
        <v>16.985326892389899</v>
      </c>
      <c r="E54" s="2">
        <v>155.81894898014099</v>
      </c>
      <c r="F54" s="2">
        <v>132.49326510760801</v>
      </c>
      <c r="G54" s="2">
        <v>123.645720039376</v>
      </c>
      <c r="H54" s="2">
        <v>150.91809146642299</v>
      </c>
      <c r="I54" s="2">
        <v>133.39126620851101</v>
      </c>
      <c r="J54" s="2">
        <v>127.809984848339</v>
      </c>
      <c r="K54" s="2">
        <v>196.17121040718601</v>
      </c>
      <c r="L54" s="2">
        <v>187.904886176155</v>
      </c>
      <c r="M54" s="2">
        <v>113.925683771488</v>
      </c>
      <c r="N54" s="2">
        <v>115.272255855861</v>
      </c>
      <c r="O54" s="2">
        <v>121.61895228028401</v>
      </c>
      <c r="P54" s="2">
        <v>134.797192357504</v>
      </c>
      <c r="Q54" s="2">
        <v>113.43153602725801</v>
      </c>
    </row>
    <row r="55" spans="1:17" x14ac:dyDescent="0.3">
      <c r="A55" s="4">
        <v>2008</v>
      </c>
      <c r="B55" s="4" t="s">
        <v>28</v>
      </c>
      <c r="C55" s="2">
        <v>156.281774526286</v>
      </c>
      <c r="D55" s="2">
        <v>17.586839198512902</v>
      </c>
      <c r="E55" s="2">
        <v>145.188284090075</v>
      </c>
      <c r="F55" s="2">
        <v>130.87664252940101</v>
      </c>
      <c r="G55" s="2">
        <v>129.89202315479901</v>
      </c>
      <c r="H55" s="2">
        <v>155.453315338377</v>
      </c>
      <c r="I55" s="2">
        <v>140.22088490831501</v>
      </c>
      <c r="J55" s="2">
        <v>131.48700471511</v>
      </c>
      <c r="K55" s="2">
        <v>203.23868261943599</v>
      </c>
      <c r="L55" s="2">
        <v>198.13259318879301</v>
      </c>
      <c r="M55" s="2">
        <v>118.05420200519499</v>
      </c>
      <c r="N55" s="2">
        <v>116.219077851804</v>
      </c>
      <c r="O55" s="2">
        <v>123.505696427996</v>
      </c>
      <c r="P55" s="2">
        <v>135.64857821627601</v>
      </c>
      <c r="Q55" s="2">
        <v>111.960949280569</v>
      </c>
    </row>
    <row r="56" spans="1:17" x14ac:dyDescent="0.3">
      <c r="A56" s="4">
        <v>2008</v>
      </c>
      <c r="B56" s="4" t="s">
        <v>29</v>
      </c>
      <c r="C56" s="2">
        <v>156.87511744587701</v>
      </c>
      <c r="D56" s="2">
        <v>15.6781518196806</v>
      </c>
      <c r="E56" s="2">
        <v>147.697579233829</v>
      </c>
      <c r="F56" s="2">
        <v>134.28382123768799</v>
      </c>
      <c r="G56" s="2">
        <v>130.13197271383501</v>
      </c>
      <c r="H56" s="2">
        <v>154.881520588668</v>
      </c>
      <c r="I56" s="2">
        <v>138.27098502426301</v>
      </c>
      <c r="J56" s="2">
        <v>131.82485494278001</v>
      </c>
      <c r="K56" s="2">
        <v>209.88096035146501</v>
      </c>
      <c r="L56" s="2">
        <v>203.39792277350199</v>
      </c>
      <c r="M56" s="2">
        <v>111.447299767403</v>
      </c>
      <c r="N56" s="2">
        <v>117.316253819445</v>
      </c>
      <c r="O56" s="2">
        <v>124.06444690421699</v>
      </c>
      <c r="P56" s="2">
        <v>136.766816401174</v>
      </c>
      <c r="Q56" s="2">
        <v>110.446609517881</v>
      </c>
    </row>
    <row r="57" spans="1:17" x14ac:dyDescent="0.3">
      <c r="A57" s="4">
        <v>2008</v>
      </c>
      <c r="B57" s="4" t="s">
        <v>30</v>
      </c>
      <c r="C57" s="2">
        <v>164.99498170526101</v>
      </c>
      <c r="D57" s="2">
        <v>15.1409159121716</v>
      </c>
      <c r="E57" s="2">
        <v>140.930636165707</v>
      </c>
      <c r="F57" s="2">
        <v>124.452183619658</v>
      </c>
      <c r="G57" s="2">
        <v>129.38774949594699</v>
      </c>
      <c r="H57" s="2">
        <v>150.17633745389199</v>
      </c>
      <c r="I57" s="2">
        <v>138.044553693083</v>
      </c>
      <c r="J57" s="2">
        <v>134.83519141043001</v>
      </c>
      <c r="K57" s="2">
        <v>214.77862381638499</v>
      </c>
      <c r="L57" s="2">
        <v>202.477440078662</v>
      </c>
      <c r="M57" s="2">
        <v>115.646044552128</v>
      </c>
      <c r="N57" s="2">
        <v>117.631225974233</v>
      </c>
      <c r="O57" s="2">
        <v>123.427659659661</v>
      </c>
      <c r="P57" s="2">
        <v>137.09750899613499</v>
      </c>
      <c r="Q57" s="2">
        <v>109.558591446934</v>
      </c>
    </row>
    <row r="58" spans="1:17" x14ac:dyDescent="0.3">
      <c r="A58" s="4">
        <v>2008</v>
      </c>
      <c r="B58" s="4" t="s">
        <v>31</v>
      </c>
      <c r="C58" s="2">
        <v>160.575068920788</v>
      </c>
      <c r="D58" s="2">
        <v>15.6286202894279</v>
      </c>
      <c r="E58" s="2">
        <v>131.91651728656501</v>
      </c>
      <c r="F58" s="2">
        <v>128.61949739267399</v>
      </c>
      <c r="G58" s="2">
        <v>130.468167534456</v>
      </c>
      <c r="H58" s="2">
        <v>154.63121932908399</v>
      </c>
      <c r="I58" s="2">
        <v>136.595769458403</v>
      </c>
      <c r="J58" s="2">
        <v>138.55573035369301</v>
      </c>
      <c r="K58" s="2">
        <v>220.68533857201101</v>
      </c>
      <c r="L58" s="2">
        <v>213.90465866464601</v>
      </c>
      <c r="M58" s="2">
        <v>109.757689197245</v>
      </c>
      <c r="N58" s="2">
        <v>119.247859259564</v>
      </c>
      <c r="O58" s="2">
        <v>120.566885734531</v>
      </c>
      <c r="P58" s="2">
        <v>137.73841090736099</v>
      </c>
      <c r="Q58" s="2">
        <v>109.423296943528</v>
      </c>
    </row>
    <row r="59" spans="1:17" x14ac:dyDescent="0.3">
      <c r="A59" s="4">
        <v>2008</v>
      </c>
      <c r="B59" s="4" t="s">
        <v>32</v>
      </c>
      <c r="C59" s="2">
        <v>160.373991647721</v>
      </c>
      <c r="D59" s="2">
        <v>15.442130627890901</v>
      </c>
      <c r="E59" s="2">
        <v>138.963233586489</v>
      </c>
      <c r="F59" s="2">
        <v>127.123229339663</v>
      </c>
      <c r="G59" s="2">
        <v>129.24020970898101</v>
      </c>
      <c r="H59" s="2">
        <v>157.62573560256999</v>
      </c>
      <c r="I59" s="2">
        <v>137.759045775375</v>
      </c>
      <c r="J59" s="2">
        <v>138.925557479953</v>
      </c>
      <c r="K59" s="2">
        <v>225.68497241464601</v>
      </c>
      <c r="L59" s="2">
        <v>216.25373925339699</v>
      </c>
      <c r="M59" s="2">
        <v>118.324508228863</v>
      </c>
      <c r="N59" s="2">
        <v>120.11550944749099</v>
      </c>
      <c r="O59" s="2">
        <v>120.220821683664</v>
      </c>
      <c r="P59" s="2">
        <v>136.61954754938401</v>
      </c>
      <c r="Q59" s="2">
        <v>109.654255961692</v>
      </c>
    </row>
    <row r="60" spans="1:17" x14ac:dyDescent="0.3">
      <c r="A60" s="4">
        <v>2008</v>
      </c>
      <c r="B60" s="4" t="s">
        <v>33</v>
      </c>
      <c r="C60" s="2">
        <v>161.823759039034</v>
      </c>
      <c r="D60" s="2">
        <v>12.284911597375601</v>
      </c>
      <c r="E60" s="2">
        <v>137.52671444547201</v>
      </c>
      <c r="F60" s="2">
        <v>130.87392260551599</v>
      </c>
      <c r="G60" s="2">
        <v>136.052413503662</v>
      </c>
      <c r="H60" s="2">
        <v>159.74935370063699</v>
      </c>
      <c r="I60" s="2">
        <v>137.673818092678</v>
      </c>
      <c r="J60" s="2">
        <v>134.92126622845001</v>
      </c>
      <c r="K60" s="2">
        <v>233.58998445975499</v>
      </c>
      <c r="L60" s="2">
        <v>219.91625441755599</v>
      </c>
      <c r="M60" s="2">
        <v>114.74598242533099</v>
      </c>
      <c r="N60" s="2">
        <v>119.09242651788099</v>
      </c>
      <c r="O60" s="2">
        <v>119.152040028934</v>
      </c>
      <c r="P60" s="2">
        <v>138.102249033216</v>
      </c>
      <c r="Q60" s="2">
        <v>110.16999330908899</v>
      </c>
    </row>
    <row r="61" spans="1:17" x14ac:dyDescent="0.3">
      <c r="A61" s="4">
        <v>2008</v>
      </c>
      <c r="B61" s="4" t="s">
        <v>34</v>
      </c>
      <c r="C61" s="2">
        <v>156.14249291379599</v>
      </c>
      <c r="D61" s="2">
        <v>13.8902810147432</v>
      </c>
      <c r="E61" s="2">
        <v>124.499853972766</v>
      </c>
      <c r="F61" s="2">
        <v>128.42983992363099</v>
      </c>
      <c r="G61" s="2">
        <v>139.864430754583</v>
      </c>
      <c r="H61" s="2">
        <v>159.067034888813</v>
      </c>
      <c r="I61" s="2">
        <v>135.869498012908</v>
      </c>
      <c r="J61" s="2">
        <v>137.197680317433</v>
      </c>
      <c r="K61" s="2">
        <v>237.51131952818801</v>
      </c>
      <c r="L61" s="2">
        <v>227.74321689023199</v>
      </c>
      <c r="M61" s="2">
        <v>119.368403188057</v>
      </c>
      <c r="N61" s="2">
        <v>120.3190054379</v>
      </c>
      <c r="O61" s="2">
        <v>120.553692591184</v>
      </c>
      <c r="P61" s="2">
        <v>139.16209882470301</v>
      </c>
      <c r="Q61" s="2">
        <v>110.47794722904</v>
      </c>
    </row>
    <row r="62" spans="1:17" x14ac:dyDescent="0.3">
      <c r="A62" s="4">
        <v>2008</v>
      </c>
      <c r="B62" s="4" t="s">
        <v>35</v>
      </c>
      <c r="C62" s="2">
        <v>145.73289378409001</v>
      </c>
      <c r="D62" s="2">
        <v>12.9140126399148</v>
      </c>
      <c r="E62" s="2">
        <v>135.27976732188301</v>
      </c>
      <c r="F62" s="2">
        <v>129.420803104236</v>
      </c>
      <c r="G62" s="2">
        <v>141.22473615043401</v>
      </c>
      <c r="H62" s="2">
        <v>160.410776758883</v>
      </c>
      <c r="I62" s="2">
        <v>135.78264306899999</v>
      </c>
      <c r="J62" s="2">
        <v>135.80858211495001</v>
      </c>
      <c r="K62" s="2">
        <v>236.642544665217</v>
      </c>
      <c r="L62" s="2">
        <v>223.090494981994</v>
      </c>
      <c r="M62" s="2">
        <v>115.090794573061</v>
      </c>
      <c r="N62" s="2">
        <v>120.535329687307</v>
      </c>
      <c r="O62" s="2">
        <v>121.293391184337</v>
      </c>
      <c r="P62" s="2">
        <v>139.32860130313</v>
      </c>
      <c r="Q62" s="2">
        <v>111.08076946823699</v>
      </c>
    </row>
    <row r="63" spans="1:17" x14ac:dyDescent="0.3">
      <c r="A63" s="10">
        <v>2008</v>
      </c>
      <c r="B63" s="10" t="s">
        <v>36</v>
      </c>
      <c r="C63" s="12">
        <v>124.364773600565</v>
      </c>
      <c r="D63" s="12">
        <v>15.0305075348356</v>
      </c>
      <c r="E63" s="12">
        <v>152.35967911166</v>
      </c>
      <c r="F63" s="12">
        <v>125.426137095066</v>
      </c>
      <c r="G63" s="12">
        <v>147.530799207575</v>
      </c>
      <c r="H63" s="12">
        <v>155.986538003677</v>
      </c>
      <c r="I63" s="12">
        <v>128.95654755246201</v>
      </c>
      <c r="J63" s="12">
        <v>133.69018140016499</v>
      </c>
      <c r="K63" s="12">
        <v>235.476193614755</v>
      </c>
      <c r="L63" s="12">
        <v>229.49293786274799</v>
      </c>
      <c r="M63" s="12">
        <v>112.119413077251</v>
      </c>
      <c r="N63" s="12">
        <v>122.47202387343199</v>
      </c>
      <c r="O63" s="12">
        <v>121.0839901536</v>
      </c>
      <c r="P63" s="12">
        <v>137.60341697471699</v>
      </c>
      <c r="Q63" s="12">
        <v>111.479055017245</v>
      </c>
    </row>
    <row r="64" spans="1:17" x14ac:dyDescent="0.3">
      <c r="A64" s="4">
        <v>2009</v>
      </c>
      <c r="B64" s="19" t="s">
        <v>25</v>
      </c>
      <c r="C64" s="2">
        <v>118.79303836111301</v>
      </c>
      <c r="D64" s="2">
        <v>16.0508083802616</v>
      </c>
      <c r="E64" s="2">
        <v>128.90349567417701</v>
      </c>
      <c r="F64" s="2">
        <v>122.294039236136</v>
      </c>
      <c r="G64" s="2">
        <v>140.39534229063301</v>
      </c>
      <c r="H64" s="2">
        <v>155.050342759795</v>
      </c>
      <c r="I64" s="2">
        <v>126.27539186887699</v>
      </c>
      <c r="J64" s="2">
        <v>140.448448386097</v>
      </c>
      <c r="K64" s="2">
        <v>231.160727345222</v>
      </c>
      <c r="L64" s="2">
        <v>231.05133584134799</v>
      </c>
      <c r="M64" s="2">
        <v>120.20837609039</v>
      </c>
      <c r="N64" s="2">
        <v>117.161100271953</v>
      </c>
      <c r="O64" s="2">
        <v>119.12790151342401</v>
      </c>
      <c r="P64" s="2">
        <v>135.94535054582201</v>
      </c>
      <c r="Q64" s="2">
        <v>112.29269968811499</v>
      </c>
    </row>
    <row r="65" spans="1:17" x14ac:dyDescent="0.3">
      <c r="A65" s="4">
        <v>2009</v>
      </c>
      <c r="B65" s="4" t="s">
        <v>26</v>
      </c>
      <c r="C65" s="2">
        <v>116.20155999581399</v>
      </c>
      <c r="D65" s="2">
        <v>15.828773764853301</v>
      </c>
      <c r="E65" s="2">
        <v>131.71992597445399</v>
      </c>
      <c r="F65" s="2">
        <v>127.893882823843</v>
      </c>
      <c r="G65" s="2">
        <v>143.84863929878199</v>
      </c>
      <c r="H65" s="2">
        <v>159.66024498967801</v>
      </c>
      <c r="I65" s="2">
        <v>130.05650467154399</v>
      </c>
      <c r="J65" s="2">
        <v>146.73205142982999</v>
      </c>
      <c r="K65" s="2">
        <v>231.37291037588901</v>
      </c>
      <c r="L65" s="2">
        <v>232.50649975989299</v>
      </c>
      <c r="M65" s="2">
        <v>109.67913925892999</v>
      </c>
      <c r="N65" s="2">
        <v>123.262042237629</v>
      </c>
      <c r="O65" s="2">
        <v>119.651921114278</v>
      </c>
      <c r="P65" s="2">
        <v>134.107254336756</v>
      </c>
      <c r="Q65" s="2">
        <v>112.159604548508</v>
      </c>
    </row>
    <row r="66" spans="1:17" x14ac:dyDescent="0.3">
      <c r="A66" s="4">
        <v>2009</v>
      </c>
      <c r="B66" s="4" t="s">
        <v>27</v>
      </c>
      <c r="C66" s="2">
        <v>102.633910911735</v>
      </c>
      <c r="D66" s="2">
        <v>12.822243065785401</v>
      </c>
      <c r="E66" s="2">
        <v>158.062218460156</v>
      </c>
      <c r="F66" s="2">
        <v>129.229663429602</v>
      </c>
      <c r="G66" s="2">
        <v>153.52522434511499</v>
      </c>
      <c r="H66" s="2">
        <v>160.51908900055301</v>
      </c>
      <c r="I66" s="2">
        <v>131.827156578841</v>
      </c>
      <c r="J66" s="2">
        <v>146.54742802758699</v>
      </c>
      <c r="K66" s="2">
        <v>227.63205723714299</v>
      </c>
      <c r="L66" s="2">
        <v>234.03157196176201</v>
      </c>
      <c r="M66" s="2">
        <v>120.64696933508201</v>
      </c>
      <c r="N66" s="2">
        <v>122.06131832770799</v>
      </c>
      <c r="O66" s="2">
        <v>119.688618343812</v>
      </c>
      <c r="P66" s="2">
        <v>134.00595760821901</v>
      </c>
      <c r="Q66" s="2">
        <v>112.771291441149</v>
      </c>
    </row>
    <row r="67" spans="1:17" x14ac:dyDescent="0.3">
      <c r="A67" s="4">
        <v>2009</v>
      </c>
      <c r="B67" s="4" t="s">
        <v>28</v>
      </c>
      <c r="C67" s="2">
        <v>88.6145958166329</v>
      </c>
      <c r="D67" s="2">
        <v>13.5173190913466</v>
      </c>
      <c r="E67" s="2">
        <v>157.83713689669099</v>
      </c>
      <c r="F67" s="2">
        <v>125.585784891448</v>
      </c>
      <c r="G67" s="2">
        <v>151.85696143478401</v>
      </c>
      <c r="H67" s="2">
        <v>161.458726387045</v>
      </c>
      <c r="I67" s="2">
        <v>135.560119664246</v>
      </c>
      <c r="J67" s="2">
        <v>139.91664073435501</v>
      </c>
      <c r="K67" s="2">
        <v>227.98294210740701</v>
      </c>
      <c r="L67" s="2">
        <v>223.72772850029099</v>
      </c>
      <c r="M67" s="2">
        <v>120.848045210547</v>
      </c>
      <c r="N67" s="2">
        <v>121.18079533660899</v>
      </c>
      <c r="O67" s="2">
        <v>121.071179382335</v>
      </c>
      <c r="P67" s="2">
        <v>134.80548165010501</v>
      </c>
      <c r="Q67" s="2">
        <v>113.757666758304</v>
      </c>
    </row>
    <row r="68" spans="1:17" x14ac:dyDescent="0.3">
      <c r="A68" s="4">
        <v>2009</v>
      </c>
      <c r="B68" s="4" t="s">
        <v>29</v>
      </c>
      <c r="C68" s="2">
        <v>91.033259133191294</v>
      </c>
      <c r="D68" s="2">
        <v>14.112307460881</v>
      </c>
      <c r="E68" s="2">
        <v>170.34144532274601</v>
      </c>
      <c r="F68" s="2">
        <v>121.590978074587</v>
      </c>
      <c r="G68" s="2">
        <v>157.17680937494799</v>
      </c>
      <c r="H68" s="2">
        <v>165.31432211173501</v>
      </c>
      <c r="I68" s="2">
        <v>134.88865913312799</v>
      </c>
      <c r="J68" s="2">
        <v>140.95907727148699</v>
      </c>
      <c r="K68" s="2">
        <v>226.29821518195499</v>
      </c>
      <c r="L68" s="2">
        <v>220.445963692383</v>
      </c>
      <c r="M68" s="2">
        <v>118.266373940447</v>
      </c>
      <c r="N68" s="2">
        <v>119.793175140884</v>
      </c>
      <c r="O68" s="2">
        <v>121.194488306099</v>
      </c>
      <c r="P68" s="2">
        <v>135.328719975707</v>
      </c>
      <c r="Q68" s="2">
        <v>115.336616732927</v>
      </c>
    </row>
    <row r="69" spans="1:17" x14ac:dyDescent="0.3">
      <c r="A69" s="4">
        <v>2009</v>
      </c>
      <c r="B69" s="4" t="s">
        <v>30</v>
      </c>
      <c r="C69" s="2">
        <v>91.562957377897206</v>
      </c>
      <c r="D69" s="2">
        <v>14.907782496387799</v>
      </c>
      <c r="E69" s="2">
        <v>184.23510612872701</v>
      </c>
      <c r="F69" s="2">
        <v>121.691591263384</v>
      </c>
      <c r="G69" s="2">
        <v>150.96970681298899</v>
      </c>
      <c r="H69" s="2">
        <v>171.12853922241999</v>
      </c>
      <c r="I69" s="2">
        <v>131.40414573275601</v>
      </c>
      <c r="J69" s="2">
        <v>133.889229203339</v>
      </c>
      <c r="K69" s="2">
        <v>232.915538815958</v>
      </c>
      <c r="L69" s="2">
        <v>219.30956687054899</v>
      </c>
      <c r="M69" s="2">
        <v>128.85085672238</v>
      </c>
      <c r="N69" s="2">
        <v>129.7646473197</v>
      </c>
      <c r="O69" s="2">
        <v>121.70421637788</v>
      </c>
      <c r="P69" s="2">
        <v>135.66823623732699</v>
      </c>
      <c r="Q69" s="2">
        <v>116.89652757207899</v>
      </c>
    </row>
    <row r="70" spans="1:17" x14ac:dyDescent="0.3">
      <c r="A70" s="4">
        <v>2009</v>
      </c>
      <c r="B70" s="4" t="s">
        <v>31</v>
      </c>
      <c r="C70" s="2">
        <v>99.923857520803494</v>
      </c>
      <c r="D70" s="2">
        <v>14.078961668673299</v>
      </c>
      <c r="E70" s="2">
        <v>183.81811864054001</v>
      </c>
      <c r="F70" s="2">
        <v>117.894434321471</v>
      </c>
      <c r="G70" s="2">
        <v>149.20386639905399</v>
      </c>
      <c r="H70" s="2">
        <v>174.69627641643399</v>
      </c>
      <c r="I70" s="2">
        <v>128.15458300584299</v>
      </c>
      <c r="J70" s="2">
        <v>138.55887838199101</v>
      </c>
      <c r="K70" s="2">
        <v>236.007518405187</v>
      </c>
      <c r="L70" s="2">
        <v>209.97552525565999</v>
      </c>
      <c r="M70" s="2">
        <v>119.187365226776</v>
      </c>
      <c r="N70" s="2">
        <v>129.70881649863401</v>
      </c>
      <c r="O70" s="2">
        <v>121.483540468691</v>
      </c>
      <c r="P70" s="2">
        <v>135.45151374227899</v>
      </c>
      <c r="Q70" s="2">
        <v>118.15172181461701</v>
      </c>
    </row>
    <row r="71" spans="1:17" x14ac:dyDescent="0.3">
      <c r="A71" s="4">
        <v>2009</v>
      </c>
      <c r="B71" s="4" t="s">
        <v>32</v>
      </c>
      <c r="C71" s="2">
        <v>108.72867913832999</v>
      </c>
      <c r="D71" s="2">
        <v>14.3993965924042</v>
      </c>
      <c r="E71" s="2">
        <v>182.47236186276001</v>
      </c>
      <c r="F71" s="2">
        <v>123.86794746479001</v>
      </c>
      <c r="G71" s="2">
        <v>154.34928891444801</v>
      </c>
      <c r="H71" s="2">
        <v>172.18992708160701</v>
      </c>
      <c r="I71" s="2">
        <v>126.816006891604</v>
      </c>
      <c r="J71" s="2">
        <v>140.872426223518</v>
      </c>
      <c r="K71" s="2">
        <v>239.631607861948</v>
      </c>
      <c r="L71" s="2">
        <v>211.44221030157101</v>
      </c>
      <c r="M71" s="2">
        <v>123.385073617194</v>
      </c>
      <c r="N71" s="2">
        <v>125.442164175645</v>
      </c>
      <c r="O71" s="2">
        <v>122.404412881306</v>
      </c>
      <c r="P71" s="2">
        <v>137.677411395278</v>
      </c>
      <c r="Q71" s="2">
        <v>119.05889014142601</v>
      </c>
    </row>
    <row r="72" spans="1:17" x14ac:dyDescent="0.3">
      <c r="A72" s="4">
        <v>2009</v>
      </c>
      <c r="B72" s="4" t="s">
        <v>33</v>
      </c>
      <c r="C72" s="2">
        <v>118.264506219841</v>
      </c>
      <c r="D72" s="2">
        <v>15.9173481166725</v>
      </c>
      <c r="E72" s="2">
        <v>186.90269179354999</v>
      </c>
      <c r="F72" s="2">
        <v>121.646834294809</v>
      </c>
      <c r="G72" s="2">
        <v>150.34973851202599</v>
      </c>
      <c r="H72" s="2">
        <v>167.42825717139701</v>
      </c>
      <c r="I72" s="2">
        <v>123.814513061835</v>
      </c>
      <c r="J72" s="2">
        <v>141.78476071085501</v>
      </c>
      <c r="K72" s="2">
        <v>242.775021698393</v>
      </c>
      <c r="L72" s="2">
        <v>214.43649684584</v>
      </c>
      <c r="M72" s="2">
        <v>114.85594079149099</v>
      </c>
      <c r="N72" s="2">
        <v>126.12026424741001</v>
      </c>
      <c r="O72" s="2">
        <v>123.085308064633</v>
      </c>
      <c r="P72" s="2">
        <v>137.81435863153499</v>
      </c>
      <c r="Q72" s="2">
        <v>119.236648029785</v>
      </c>
    </row>
    <row r="73" spans="1:17" x14ac:dyDescent="0.3">
      <c r="A73" s="4">
        <v>2009</v>
      </c>
      <c r="B73" s="4" t="s">
        <v>34</v>
      </c>
      <c r="C73" s="2">
        <v>122.68045825195399</v>
      </c>
      <c r="D73" s="2">
        <v>14.9176606645396</v>
      </c>
      <c r="E73" s="2">
        <v>176.41508130255701</v>
      </c>
      <c r="F73" s="2">
        <v>118.28357152247899</v>
      </c>
      <c r="G73" s="2">
        <v>152.26730948319499</v>
      </c>
      <c r="H73" s="2">
        <v>172.38595401771599</v>
      </c>
      <c r="I73" s="2">
        <v>128.38696848783999</v>
      </c>
      <c r="J73" s="2">
        <v>146.73458088918699</v>
      </c>
      <c r="K73" s="2">
        <v>244.37739536204401</v>
      </c>
      <c r="L73" s="2">
        <v>212.900654125546</v>
      </c>
      <c r="M73" s="2">
        <v>115.807596729233</v>
      </c>
      <c r="N73" s="2">
        <v>126.973755778414</v>
      </c>
      <c r="O73" s="2">
        <v>123.18102996191</v>
      </c>
      <c r="P73" s="2">
        <v>138.22853386168401</v>
      </c>
      <c r="Q73" s="2">
        <v>118.843800314509</v>
      </c>
    </row>
    <row r="74" spans="1:17" x14ac:dyDescent="0.3">
      <c r="A74" s="4">
        <v>2009</v>
      </c>
      <c r="B74" s="4" t="s">
        <v>35</v>
      </c>
      <c r="C74" s="2">
        <v>129.341075526064</v>
      </c>
      <c r="D74" s="2">
        <v>16.3093994356081</v>
      </c>
      <c r="E74" s="2">
        <v>170.00325741658699</v>
      </c>
      <c r="F74" s="2">
        <v>111.460698613559</v>
      </c>
      <c r="G74" s="2">
        <v>155.50786562914101</v>
      </c>
      <c r="H74" s="2">
        <v>172.96216332713399</v>
      </c>
      <c r="I74" s="2">
        <v>123.80475747968499</v>
      </c>
      <c r="J74" s="2">
        <v>144.317856877011</v>
      </c>
      <c r="K74" s="2">
        <v>244.63540754277199</v>
      </c>
      <c r="L74" s="2">
        <v>216.970190817911</v>
      </c>
      <c r="M74" s="2">
        <v>121.011983037085</v>
      </c>
      <c r="N74" s="2">
        <v>128.06618714970901</v>
      </c>
      <c r="O74" s="2">
        <v>123.217757511261</v>
      </c>
      <c r="P74" s="2">
        <v>138.60503447341401</v>
      </c>
      <c r="Q74" s="2">
        <v>118.80476421142799</v>
      </c>
    </row>
    <row r="75" spans="1:17" x14ac:dyDescent="0.3">
      <c r="A75" s="10">
        <v>2009</v>
      </c>
      <c r="B75" s="10" t="s">
        <v>36</v>
      </c>
      <c r="C75" s="12">
        <v>126.388868282609</v>
      </c>
      <c r="D75" s="12">
        <v>14.4376236781549</v>
      </c>
      <c r="E75" s="12">
        <v>168.45427013863201</v>
      </c>
      <c r="F75" s="12">
        <v>108.778857975419</v>
      </c>
      <c r="G75" s="12">
        <v>156.52608509970699</v>
      </c>
      <c r="H75" s="12">
        <v>171.826085293814</v>
      </c>
      <c r="I75" s="12">
        <v>126.90861543554099</v>
      </c>
      <c r="J75" s="12">
        <v>148.65830519959999</v>
      </c>
      <c r="K75" s="12">
        <v>244.95634472966299</v>
      </c>
      <c r="L75" s="12">
        <v>214.22926456805899</v>
      </c>
      <c r="M75" s="12">
        <v>123.596746761966</v>
      </c>
      <c r="N75" s="12">
        <v>127.86736689848399</v>
      </c>
      <c r="O75" s="12">
        <v>122.384632890642</v>
      </c>
      <c r="P75" s="12">
        <v>138.82438803670101</v>
      </c>
      <c r="Q75" s="12">
        <v>118.664345347615</v>
      </c>
    </row>
    <row r="76" spans="1:17" x14ac:dyDescent="0.3">
      <c r="A76" s="4">
        <v>2010</v>
      </c>
      <c r="B76" s="19" t="s">
        <v>25</v>
      </c>
      <c r="C76" s="2">
        <v>140.08230759867499</v>
      </c>
      <c r="D76" s="2">
        <v>16.914916870826001</v>
      </c>
      <c r="E76" s="2">
        <v>183.35869331264999</v>
      </c>
      <c r="F76" s="2">
        <v>116.368286419889</v>
      </c>
      <c r="G76" s="2">
        <v>156.90137129772901</v>
      </c>
      <c r="H76" s="2">
        <v>180.27810131996799</v>
      </c>
      <c r="I76" s="2">
        <v>126.097757089544</v>
      </c>
      <c r="J76" s="2">
        <v>143.19899779295</v>
      </c>
      <c r="K76" s="2">
        <v>246.842324557838</v>
      </c>
      <c r="L76" s="2">
        <v>208.882945793369</v>
      </c>
      <c r="M76" s="2">
        <v>114.125617583604</v>
      </c>
      <c r="N76" s="2">
        <v>129.856759773927</v>
      </c>
      <c r="O76" s="2">
        <v>122.36112502844</v>
      </c>
      <c r="P76" s="2">
        <v>132.66705258093299</v>
      </c>
      <c r="Q76" s="2">
        <v>118.691515209405</v>
      </c>
    </row>
    <row r="77" spans="1:17" x14ac:dyDescent="0.3">
      <c r="A77" s="4">
        <v>2010</v>
      </c>
      <c r="B77" s="4" t="s">
        <v>26</v>
      </c>
      <c r="C77" s="2">
        <v>160.472253432104</v>
      </c>
      <c r="D77" s="2">
        <v>15.6991895255179</v>
      </c>
      <c r="E77" s="2">
        <v>173.997443456334</v>
      </c>
      <c r="F77" s="2">
        <v>112.819549784735</v>
      </c>
      <c r="G77" s="2">
        <v>166.66848792274399</v>
      </c>
      <c r="H77" s="2">
        <v>182.829078183734</v>
      </c>
      <c r="I77" s="2">
        <v>132.752437845201</v>
      </c>
      <c r="J77" s="2">
        <v>145.586610597717</v>
      </c>
      <c r="K77" s="2">
        <v>248.74338066846801</v>
      </c>
      <c r="L77" s="2">
        <v>201.218054046563</v>
      </c>
      <c r="M77" s="2">
        <v>124.91822428199799</v>
      </c>
      <c r="N77" s="2">
        <v>129.408592027955</v>
      </c>
      <c r="O77" s="2">
        <v>121.95593875950701</v>
      </c>
      <c r="P77" s="2">
        <v>132.63671504559099</v>
      </c>
      <c r="Q77" s="2">
        <v>119.556372316587</v>
      </c>
    </row>
    <row r="78" spans="1:17" x14ac:dyDescent="0.3">
      <c r="A78" s="4">
        <v>2010</v>
      </c>
      <c r="B78" s="4" t="s">
        <v>27</v>
      </c>
      <c r="C78" s="2">
        <v>176.96344208114101</v>
      </c>
      <c r="D78" s="2">
        <v>13.4589248262495</v>
      </c>
      <c r="E78" s="2">
        <v>162.98251498924299</v>
      </c>
      <c r="F78" s="2">
        <v>114.63489152354001</v>
      </c>
      <c r="G78" s="2">
        <v>162.222044988557</v>
      </c>
      <c r="H78" s="2">
        <v>183.66947139401401</v>
      </c>
      <c r="I78" s="2">
        <v>133.946488029183</v>
      </c>
      <c r="J78" s="2">
        <v>147.448418394182</v>
      </c>
      <c r="K78" s="2">
        <v>252.68700482549599</v>
      </c>
      <c r="L78" s="2">
        <v>204.49737177287801</v>
      </c>
      <c r="M78" s="2">
        <v>114.717736101395</v>
      </c>
      <c r="N78" s="2">
        <v>131.53545951693101</v>
      </c>
      <c r="O78" s="2">
        <v>122.55970725742699</v>
      </c>
      <c r="P78" s="2">
        <v>132.76454636782</v>
      </c>
      <c r="Q78" s="2">
        <v>119.521672050554</v>
      </c>
    </row>
    <row r="79" spans="1:17" x14ac:dyDescent="0.3">
      <c r="A79" s="4">
        <v>2010</v>
      </c>
      <c r="B79" s="4" t="s">
        <v>28</v>
      </c>
      <c r="C79" s="2">
        <v>196.33900496714901</v>
      </c>
      <c r="D79" s="2">
        <v>14.1964754196502</v>
      </c>
      <c r="E79" s="2">
        <v>164.880498220802</v>
      </c>
      <c r="F79" s="2">
        <v>120.018563522354</v>
      </c>
      <c r="G79" s="2">
        <v>158.53937534883801</v>
      </c>
      <c r="H79" s="2">
        <v>182.70013374943801</v>
      </c>
      <c r="I79" s="2">
        <v>131.49604883752301</v>
      </c>
      <c r="J79" s="2">
        <v>153.903314730462</v>
      </c>
      <c r="K79" s="2">
        <v>261.48723477275098</v>
      </c>
      <c r="L79" s="2">
        <v>206.55030543218601</v>
      </c>
      <c r="M79" s="2">
        <v>122.63514437888</v>
      </c>
      <c r="N79" s="2">
        <v>132.155365462405</v>
      </c>
      <c r="O79" s="2">
        <v>122.917736623762</v>
      </c>
      <c r="P79" s="2">
        <v>133.332111022644</v>
      </c>
      <c r="Q79" s="2">
        <v>119.919543334323</v>
      </c>
    </row>
    <row r="80" spans="1:17" x14ac:dyDescent="0.3">
      <c r="A80" s="4">
        <v>2010</v>
      </c>
      <c r="B80" s="4" t="s">
        <v>29</v>
      </c>
      <c r="C80" s="2">
        <v>186.885341137078</v>
      </c>
      <c r="D80" s="2">
        <v>14.664076406386</v>
      </c>
      <c r="E80" s="2">
        <v>165.302368912421</v>
      </c>
      <c r="F80" s="2">
        <v>126.51018094413701</v>
      </c>
      <c r="G80" s="2">
        <v>156.80240894221399</v>
      </c>
      <c r="H80" s="2">
        <v>183.329244629578</v>
      </c>
      <c r="I80" s="2">
        <v>134.30553566488999</v>
      </c>
      <c r="J80" s="2">
        <v>148.99200782609799</v>
      </c>
      <c r="K80" s="2">
        <v>265.960944728649</v>
      </c>
      <c r="L80" s="2">
        <v>207.087492197963</v>
      </c>
      <c r="M80" s="2">
        <v>122.1969965136</v>
      </c>
      <c r="N80" s="2">
        <v>133.43424083810999</v>
      </c>
      <c r="O80" s="2">
        <v>123.529628135076</v>
      </c>
      <c r="P80" s="2">
        <v>134.45797485700501</v>
      </c>
      <c r="Q80" s="2">
        <v>119.631792900107</v>
      </c>
    </row>
    <row r="81" spans="1:17" x14ac:dyDescent="0.3">
      <c r="A81" s="4">
        <v>2010</v>
      </c>
      <c r="B81" s="4" t="s">
        <v>30</v>
      </c>
      <c r="C81" s="2">
        <v>186.18868201833499</v>
      </c>
      <c r="D81" s="2">
        <v>14.9858628673026</v>
      </c>
      <c r="E81" s="2">
        <v>172.60474494629199</v>
      </c>
      <c r="F81" s="2">
        <v>133.150023368825</v>
      </c>
      <c r="G81" s="2">
        <v>160.01575673131899</v>
      </c>
      <c r="H81" s="2">
        <v>186.001385469214</v>
      </c>
      <c r="I81" s="2">
        <v>138.430065697526</v>
      </c>
      <c r="J81" s="2">
        <v>159.625166640418</v>
      </c>
      <c r="K81" s="2">
        <v>268.27885574685899</v>
      </c>
      <c r="L81" s="2">
        <v>207.454838566327</v>
      </c>
      <c r="M81" s="2">
        <v>115.451914160339</v>
      </c>
      <c r="N81" s="2">
        <v>133.65019811811101</v>
      </c>
      <c r="O81" s="2">
        <v>123.834689179245</v>
      </c>
      <c r="P81" s="2">
        <v>136.469722419965</v>
      </c>
      <c r="Q81" s="2">
        <v>119.33386529746799</v>
      </c>
    </row>
    <row r="82" spans="1:17" x14ac:dyDescent="0.3">
      <c r="A82" s="4">
        <v>2010</v>
      </c>
      <c r="B82" s="4" t="s">
        <v>31</v>
      </c>
      <c r="C82" s="2">
        <v>163.829323556124</v>
      </c>
      <c r="D82" s="2">
        <v>14.9401620513301</v>
      </c>
      <c r="E82" s="2">
        <v>150.47814435480501</v>
      </c>
      <c r="F82" s="2">
        <v>139.195974729055</v>
      </c>
      <c r="G82" s="2">
        <v>170.663517241215</v>
      </c>
      <c r="H82" s="2">
        <v>182.337272243722</v>
      </c>
      <c r="I82" s="2">
        <v>141.88470670992101</v>
      </c>
      <c r="J82" s="2">
        <v>161.89199441877801</v>
      </c>
      <c r="K82" s="2">
        <v>264.91711410233899</v>
      </c>
      <c r="L82" s="2">
        <v>206.790387393255</v>
      </c>
      <c r="M82" s="2">
        <v>120.251155051152</v>
      </c>
      <c r="N82" s="2">
        <v>134.87227323478501</v>
      </c>
      <c r="O82" s="2">
        <v>124.606085877487</v>
      </c>
      <c r="P82" s="2">
        <v>128.958693990368</v>
      </c>
      <c r="Q82" s="2">
        <v>118.76616225804</v>
      </c>
    </row>
    <row r="83" spans="1:17" x14ac:dyDescent="0.3">
      <c r="A83" s="4">
        <v>2010</v>
      </c>
      <c r="B83" s="4" t="s">
        <v>32</v>
      </c>
      <c r="C83" s="2">
        <v>147.35818617067099</v>
      </c>
      <c r="D83" s="2">
        <v>14.7801977764485</v>
      </c>
      <c r="E83" s="2">
        <v>144.92494633694301</v>
      </c>
      <c r="F83" s="2">
        <v>146.02960290582001</v>
      </c>
      <c r="G83" s="2">
        <v>165.22401165138299</v>
      </c>
      <c r="H83" s="2">
        <v>189.139318232222</v>
      </c>
      <c r="I83" s="2">
        <v>142.59540523033399</v>
      </c>
      <c r="J83" s="2">
        <v>154.474710954297</v>
      </c>
      <c r="K83" s="2">
        <v>266.10729806872502</v>
      </c>
      <c r="L83" s="2">
        <v>207.733760837902</v>
      </c>
      <c r="M83" s="2">
        <v>115.338268868924</v>
      </c>
      <c r="N83" s="2">
        <v>134.93530283219999</v>
      </c>
      <c r="O83" s="2">
        <v>124.513587752981</v>
      </c>
      <c r="P83" s="2">
        <v>135.84856856636699</v>
      </c>
      <c r="Q83" s="2">
        <v>118.884407016284</v>
      </c>
    </row>
    <row r="84" spans="1:17" x14ac:dyDescent="0.3">
      <c r="A84" s="4">
        <v>2010</v>
      </c>
      <c r="B84" s="4" t="s">
        <v>33</v>
      </c>
      <c r="C84" s="2">
        <v>140.55181482075099</v>
      </c>
      <c r="D84" s="2">
        <v>15.050364487881501</v>
      </c>
      <c r="E84" s="2">
        <v>128.58921825371701</v>
      </c>
      <c r="F84" s="2">
        <v>144.955542389708</v>
      </c>
      <c r="G84" s="2">
        <v>170.14052411364401</v>
      </c>
      <c r="H84" s="2">
        <v>194.908068976397</v>
      </c>
      <c r="I84" s="2">
        <v>147.505931748726</v>
      </c>
      <c r="J84" s="2">
        <v>161.55328889523</v>
      </c>
      <c r="K84" s="2">
        <v>267.16282893454297</v>
      </c>
      <c r="L84" s="2">
        <v>207.84851095402701</v>
      </c>
      <c r="M84" s="2">
        <v>123.496192226197</v>
      </c>
      <c r="N84" s="2">
        <v>134.91679162012801</v>
      </c>
      <c r="O84" s="2">
        <v>125.040477703848</v>
      </c>
      <c r="P84" s="2">
        <v>135.01378533437199</v>
      </c>
      <c r="Q84" s="2">
        <v>119.40968281197701</v>
      </c>
    </row>
    <row r="85" spans="1:17" x14ac:dyDescent="0.3">
      <c r="A85" s="4">
        <v>2010</v>
      </c>
      <c r="B85" s="4" t="s">
        <v>34</v>
      </c>
      <c r="C85" s="2">
        <v>134.79048557243499</v>
      </c>
      <c r="D85" s="2">
        <v>13.681240615012999</v>
      </c>
      <c r="E85" s="2">
        <v>144.69488142590299</v>
      </c>
      <c r="F85" s="2">
        <v>146.35643882817399</v>
      </c>
      <c r="G85" s="2">
        <v>158.89291253897699</v>
      </c>
      <c r="H85" s="2">
        <v>198.95339327436801</v>
      </c>
      <c r="I85" s="2">
        <v>146.258654008641</v>
      </c>
      <c r="J85" s="2">
        <v>159.365839140617</v>
      </c>
      <c r="K85" s="2">
        <v>271.35126416202701</v>
      </c>
      <c r="L85" s="2">
        <v>208.17028034646501</v>
      </c>
      <c r="M85" s="2">
        <v>128.84307062031499</v>
      </c>
      <c r="N85" s="2">
        <v>135.60652653513401</v>
      </c>
      <c r="O85" s="2">
        <v>125.209594990767</v>
      </c>
      <c r="P85" s="2">
        <v>135.25861208192501</v>
      </c>
      <c r="Q85" s="2">
        <v>120.71948937316699</v>
      </c>
    </row>
    <row r="86" spans="1:17" x14ac:dyDescent="0.3">
      <c r="A86" s="4">
        <v>2010</v>
      </c>
      <c r="B86" s="4" t="s">
        <v>35</v>
      </c>
      <c r="C86" s="2">
        <v>139.36683192304901</v>
      </c>
      <c r="D86" s="2">
        <v>13.4703264827019</v>
      </c>
      <c r="E86" s="2">
        <v>152.41351114502501</v>
      </c>
      <c r="F86" s="2">
        <v>158.64997296022</v>
      </c>
      <c r="G86" s="2">
        <v>163.90251590893999</v>
      </c>
      <c r="H86" s="2">
        <v>210.46072935551101</v>
      </c>
      <c r="I86" s="2">
        <v>154.13258748035199</v>
      </c>
      <c r="J86" s="2">
        <v>163.09064469335499</v>
      </c>
      <c r="K86" s="2">
        <v>272.05764737922601</v>
      </c>
      <c r="L86" s="2">
        <v>215.84671095593899</v>
      </c>
      <c r="M86" s="2">
        <v>122.33085112983299</v>
      </c>
      <c r="N86" s="2">
        <v>135.48666509359899</v>
      </c>
      <c r="O86" s="2">
        <v>125.286669328511</v>
      </c>
      <c r="P86" s="2">
        <v>134.86017119098099</v>
      </c>
      <c r="Q86" s="2">
        <v>121.625869446718</v>
      </c>
    </row>
    <row r="87" spans="1:17" x14ac:dyDescent="0.3">
      <c r="A87" s="10">
        <v>2010</v>
      </c>
      <c r="B87" s="10" t="s">
        <v>36</v>
      </c>
      <c r="C87" s="12">
        <v>162.84294429027301</v>
      </c>
      <c r="D87" s="12">
        <v>12.042023291850899</v>
      </c>
      <c r="E87" s="12">
        <v>154.265278263337</v>
      </c>
      <c r="F87" s="12">
        <v>165.25555883990501</v>
      </c>
      <c r="G87" s="12">
        <v>161.08777790630799</v>
      </c>
      <c r="H87" s="12">
        <v>217.086516149836</v>
      </c>
      <c r="I87" s="12">
        <v>153.61428338122201</v>
      </c>
      <c r="J87" s="12">
        <v>163.381337530857</v>
      </c>
      <c r="K87" s="12">
        <v>269.36515611925</v>
      </c>
      <c r="L87" s="12">
        <v>215.33346708507301</v>
      </c>
      <c r="M87" s="12">
        <v>134.390415983184</v>
      </c>
      <c r="N87" s="12">
        <v>135.717298137228</v>
      </c>
      <c r="O87" s="12">
        <v>124.92736420987001</v>
      </c>
      <c r="P87" s="12">
        <v>136.79285085645901</v>
      </c>
      <c r="Q87" s="12">
        <v>122.45103012886101</v>
      </c>
    </row>
    <row r="88" spans="1:17" x14ac:dyDescent="0.3">
      <c r="A88" s="4">
        <v>2011</v>
      </c>
      <c r="B88" s="19" t="s">
        <v>25</v>
      </c>
      <c r="C88" s="2">
        <v>168.493040118957</v>
      </c>
      <c r="D88" s="2">
        <v>11.8030615425912</v>
      </c>
      <c r="E88" s="2">
        <v>132.30987436206999</v>
      </c>
      <c r="F88" s="2">
        <v>173.62871678190101</v>
      </c>
      <c r="G88" s="2">
        <v>166.80035154560301</v>
      </c>
      <c r="H88" s="2">
        <v>225.62019090694699</v>
      </c>
      <c r="I88" s="2">
        <v>154.54513609129299</v>
      </c>
      <c r="J88" s="2">
        <v>163.87110213107701</v>
      </c>
      <c r="K88" s="2">
        <v>271.95457572999902</v>
      </c>
      <c r="L88" s="2">
        <v>225.64183312210201</v>
      </c>
      <c r="M88" s="2">
        <v>136.51191693859801</v>
      </c>
      <c r="N88" s="2">
        <v>135.316872467975</v>
      </c>
      <c r="O88" s="2">
        <v>125.616806655685</v>
      </c>
      <c r="P88" s="2">
        <v>141.974339109037</v>
      </c>
      <c r="Q88" s="2">
        <v>122.386513307013</v>
      </c>
    </row>
    <row r="89" spans="1:17" x14ac:dyDescent="0.3">
      <c r="A89" s="4">
        <v>2011</v>
      </c>
      <c r="B89" s="4" t="s">
        <v>26</v>
      </c>
      <c r="C89" s="2">
        <v>171.01960854238601</v>
      </c>
      <c r="D89" s="2">
        <v>10.6967237497478</v>
      </c>
      <c r="E89" s="2">
        <v>142.23460614717899</v>
      </c>
      <c r="F89" s="2">
        <v>184.31896787770299</v>
      </c>
      <c r="G89" s="2">
        <v>167.29501773907401</v>
      </c>
      <c r="H89" s="2">
        <v>222.67072665964201</v>
      </c>
      <c r="I89" s="2">
        <v>160.05495260643499</v>
      </c>
      <c r="J89" s="2">
        <v>163.934873332807</v>
      </c>
      <c r="K89" s="2">
        <v>269.33930127624802</v>
      </c>
      <c r="L89" s="2">
        <v>231.14264323774901</v>
      </c>
      <c r="M89" s="2">
        <v>128.812535671445</v>
      </c>
      <c r="N89" s="2">
        <v>136.24659435809801</v>
      </c>
      <c r="O89" s="2">
        <v>125.78083989079801</v>
      </c>
      <c r="P89" s="2">
        <v>141.03851624523799</v>
      </c>
      <c r="Q89" s="2">
        <v>122.90050523081599</v>
      </c>
    </row>
    <row r="90" spans="1:17" x14ac:dyDescent="0.3">
      <c r="A90" s="4">
        <v>2011</v>
      </c>
      <c r="B90" s="4" t="s">
        <v>27</v>
      </c>
      <c r="C90" s="2">
        <v>187.885423121906</v>
      </c>
      <c r="D90" s="2">
        <v>9.4353936060119796</v>
      </c>
      <c r="E90" s="2">
        <v>144.52302383142899</v>
      </c>
      <c r="F90" s="2">
        <v>185.559556637464</v>
      </c>
      <c r="G90" s="2">
        <v>166.226232717182</v>
      </c>
      <c r="H90" s="2">
        <v>226.17644518453301</v>
      </c>
      <c r="I90" s="2">
        <v>157.976582119244</v>
      </c>
      <c r="J90" s="2">
        <v>168.48147714030901</v>
      </c>
      <c r="K90" s="2">
        <v>269.54944569609199</v>
      </c>
      <c r="L90" s="2">
        <v>231.15443301265501</v>
      </c>
      <c r="M90" s="2">
        <v>133.949072030304</v>
      </c>
      <c r="N90" s="2">
        <v>137.16521724480299</v>
      </c>
      <c r="O90" s="2">
        <v>126.54751702708199</v>
      </c>
      <c r="P90" s="2">
        <v>139.29599019947599</v>
      </c>
      <c r="Q90" s="2">
        <v>123.657585578623</v>
      </c>
    </row>
    <row r="91" spans="1:17" x14ac:dyDescent="0.3">
      <c r="A91" s="4">
        <v>2011</v>
      </c>
      <c r="B91" s="4" t="s">
        <v>28</v>
      </c>
      <c r="C91" s="2">
        <v>214.307498271214</v>
      </c>
      <c r="D91" s="2">
        <v>9.0277947956806699</v>
      </c>
      <c r="E91" s="2">
        <v>176.90766342864501</v>
      </c>
      <c r="F91" s="2">
        <v>184.83709449152801</v>
      </c>
      <c r="G91" s="2">
        <v>169.294463302406</v>
      </c>
      <c r="H91" s="2">
        <v>235.57971729051499</v>
      </c>
      <c r="I91" s="2">
        <v>166.59653826666701</v>
      </c>
      <c r="J91" s="2">
        <v>173.82614919200901</v>
      </c>
      <c r="K91" s="2">
        <v>271.61681613267598</v>
      </c>
      <c r="L91" s="2">
        <v>241.146204617433</v>
      </c>
      <c r="M91" s="2">
        <v>143.96183373167901</v>
      </c>
      <c r="N91" s="2">
        <v>136.929483304326</v>
      </c>
      <c r="O91" s="2">
        <v>127.73377303699699</v>
      </c>
      <c r="P91" s="2">
        <v>176.69979478224499</v>
      </c>
      <c r="Q91" s="2">
        <v>124.686962398383</v>
      </c>
    </row>
    <row r="92" spans="1:17" x14ac:dyDescent="0.3">
      <c r="A92" s="4">
        <v>2011</v>
      </c>
      <c r="B92" s="4" t="s">
        <v>29</v>
      </c>
      <c r="C92" s="2">
        <v>225.73587557174801</v>
      </c>
      <c r="D92" s="2">
        <v>8.5991414660290193</v>
      </c>
      <c r="E92" s="2">
        <v>179.569717478813</v>
      </c>
      <c r="F92" s="2">
        <v>198.19336695579599</v>
      </c>
      <c r="G92" s="2">
        <v>173.94088768795299</v>
      </c>
      <c r="H92" s="2">
        <v>241.094044433189</v>
      </c>
      <c r="I92" s="2">
        <v>166.87132452895699</v>
      </c>
      <c r="J92" s="2">
        <v>179.757734555594</v>
      </c>
      <c r="K92" s="2">
        <v>274.863769055511</v>
      </c>
      <c r="L92" s="2">
        <v>244.79993937988601</v>
      </c>
      <c r="M92" s="2">
        <v>150.711244677656</v>
      </c>
      <c r="N92" s="2">
        <v>137.809749645121</v>
      </c>
      <c r="O92" s="2">
        <v>127.942874863954</v>
      </c>
      <c r="P92" s="2">
        <v>166.95516774833499</v>
      </c>
      <c r="Q92" s="2">
        <v>125.24851947251101</v>
      </c>
    </row>
    <row r="93" spans="1:17" x14ac:dyDescent="0.3">
      <c r="A93" s="4">
        <v>2011</v>
      </c>
      <c r="B93" s="4" t="s">
        <v>30</v>
      </c>
      <c r="C93" s="2">
        <v>211.245227373208</v>
      </c>
      <c r="D93" s="2">
        <v>8.4756716178173797</v>
      </c>
      <c r="E93" s="2">
        <v>149.09455617040101</v>
      </c>
      <c r="F93" s="2">
        <v>188.87742024273501</v>
      </c>
      <c r="G93" s="2">
        <v>182.269372657193</v>
      </c>
      <c r="H93" s="2">
        <v>242.44133880744599</v>
      </c>
      <c r="I93" s="2">
        <v>175.77039991086599</v>
      </c>
      <c r="J93" s="2">
        <v>181.03768301551301</v>
      </c>
      <c r="K93" s="2">
        <v>274.228911577117</v>
      </c>
      <c r="L93" s="2">
        <v>244.92437864926899</v>
      </c>
      <c r="M93" s="2">
        <v>151.58675067498001</v>
      </c>
      <c r="N93" s="2">
        <v>137.883853181213</v>
      </c>
      <c r="O93" s="2">
        <v>128.35455943889701</v>
      </c>
      <c r="P93" s="2">
        <v>163.77826654456999</v>
      </c>
      <c r="Q93" s="2">
        <v>124.99692523344901</v>
      </c>
    </row>
    <row r="94" spans="1:17" x14ac:dyDescent="0.3">
      <c r="A94" s="4">
        <v>2011</v>
      </c>
      <c r="B94" s="4" t="s">
        <v>31</v>
      </c>
      <c r="C94" s="2">
        <v>184.51428461781501</v>
      </c>
      <c r="D94" s="2">
        <v>8.0446025168909205</v>
      </c>
      <c r="E94" s="2">
        <v>155.84365280297601</v>
      </c>
      <c r="F94" s="2">
        <v>190.59167608035099</v>
      </c>
      <c r="G94" s="2">
        <v>186.989219147493</v>
      </c>
      <c r="H94" s="2">
        <v>237.859979853124</v>
      </c>
      <c r="I94" s="2">
        <v>176.85503955176199</v>
      </c>
      <c r="J94" s="2">
        <v>179.44056164925601</v>
      </c>
      <c r="K94" s="2">
        <v>273.76595397544497</v>
      </c>
      <c r="L94" s="2">
        <v>241.681938095427</v>
      </c>
      <c r="M94" s="2">
        <v>158.06011858019201</v>
      </c>
      <c r="N94" s="2">
        <v>137.09283910299499</v>
      </c>
      <c r="O94" s="2">
        <v>129.41526328696099</v>
      </c>
      <c r="P94" s="2">
        <v>175.94943903660101</v>
      </c>
      <c r="Q94" s="2">
        <v>123.886158496112</v>
      </c>
    </row>
    <row r="95" spans="1:17" x14ac:dyDescent="0.3">
      <c r="A95" s="4">
        <v>2011</v>
      </c>
      <c r="B95" s="4" t="s">
        <v>32</v>
      </c>
      <c r="C95" s="2">
        <v>163.063865372864</v>
      </c>
      <c r="D95" s="2">
        <v>7.66868536904434</v>
      </c>
      <c r="E95" s="2">
        <v>180.03982113843199</v>
      </c>
      <c r="F95" s="2">
        <v>186.53621022816</v>
      </c>
      <c r="G95" s="2">
        <v>185.978091567928</v>
      </c>
      <c r="H95" s="2">
        <v>236.929781365547</v>
      </c>
      <c r="I95" s="2">
        <v>179.23909192665701</v>
      </c>
      <c r="J95" s="2">
        <v>183.4910014317</v>
      </c>
      <c r="K95" s="2">
        <v>276.92289157744199</v>
      </c>
      <c r="L95" s="2">
        <v>245.69892253473299</v>
      </c>
      <c r="M95" s="2">
        <v>159.19934264811101</v>
      </c>
      <c r="N95" s="2">
        <v>136.99088418585299</v>
      </c>
      <c r="O95" s="2">
        <v>128.871164030562</v>
      </c>
      <c r="P95" s="2">
        <v>176.63137897741899</v>
      </c>
      <c r="Q95" s="2">
        <v>121.998654213178</v>
      </c>
    </row>
    <row r="96" spans="1:17" x14ac:dyDescent="0.3">
      <c r="A96" s="4">
        <v>2011</v>
      </c>
      <c r="B96" s="4" t="s">
        <v>33</v>
      </c>
      <c r="C96" s="2">
        <v>139.75298836250701</v>
      </c>
      <c r="D96" s="2">
        <v>7.2610899733917202</v>
      </c>
      <c r="E96" s="2">
        <v>189.97701818153399</v>
      </c>
      <c r="F96" s="2">
        <v>183.97388654301301</v>
      </c>
      <c r="G96" s="2">
        <v>177.35720471006499</v>
      </c>
      <c r="H96" s="2">
        <v>246.18866549304499</v>
      </c>
      <c r="I96" s="2">
        <v>175.727405443691</v>
      </c>
      <c r="J96" s="2">
        <v>185.843639066908</v>
      </c>
      <c r="K96" s="2">
        <v>278.90925598894597</v>
      </c>
      <c r="L96" s="2">
        <v>248.99901544758001</v>
      </c>
      <c r="M96" s="2">
        <v>161.255522879545</v>
      </c>
      <c r="N96" s="2">
        <v>147.00231517338099</v>
      </c>
      <c r="O96" s="2">
        <v>130.01892879115999</v>
      </c>
      <c r="P96" s="2">
        <v>175.657169054055</v>
      </c>
      <c r="Q96" s="2">
        <v>120.869558129658</v>
      </c>
    </row>
    <row r="97" spans="1:17" x14ac:dyDescent="0.3">
      <c r="A97" s="4">
        <v>2011</v>
      </c>
      <c r="B97" s="4" t="s">
        <v>34</v>
      </c>
      <c r="C97" s="2">
        <v>153.87497444052701</v>
      </c>
      <c r="D97" s="2">
        <v>6.8327270136046803</v>
      </c>
      <c r="E97" s="2">
        <v>170.14054353598399</v>
      </c>
      <c r="F97" s="2">
        <v>191.67870610240701</v>
      </c>
      <c r="G97" s="2">
        <v>183.70944756228801</v>
      </c>
      <c r="H97" s="2">
        <v>246.544693936561</v>
      </c>
      <c r="I97" s="2">
        <v>169.970227179815</v>
      </c>
      <c r="J97" s="2">
        <v>178.483245749269</v>
      </c>
      <c r="K97" s="2">
        <v>277.48899811130298</v>
      </c>
      <c r="L97" s="2">
        <v>245.085448514886</v>
      </c>
      <c r="M97" s="2">
        <v>156.337472591856</v>
      </c>
      <c r="N97" s="2">
        <v>138.85041231898401</v>
      </c>
      <c r="O97" s="2">
        <v>131.082168318908</v>
      </c>
      <c r="P97" s="2">
        <v>182.438218545636</v>
      </c>
      <c r="Q97" s="2">
        <v>119.835951972906</v>
      </c>
    </row>
    <row r="98" spans="1:17" x14ac:dyDescent="0.3">
      <c r="A98" s="4">
        <v>2011</v>
      </c>
      <c r="B98" s="4" t="s">
        <v>35</v>
      </c>
      <c r="C98" s="2">
        <v>159.973400392885</v>
      </c>
      <c r="D98" s="2">
        <v>6.5683268685093701</v>
      </c>
      <c r="E98" s="2">
        <v>182.10803931553599</v>
      </c>
      <c r="F98" s="2">
        <v>182.633627658808</v>
      </c>
      <c r="G98" s="2">
        <v>173.908429690281</v>
      </c>
      <c r="H98" s="2">
        <v>244.79006050069199</v>
      </c>
      <c r="I98" s="2">
        <v>171.16744928020299</v>
      </c>
      <c r="J98" s="2">
        <v>177.74923500574599</v>
      </c>
      <c r="K98" s="2">
        <v>281.05115054740202</v>
      </c>
      <c r="L98" s="2">
        <v>245.01436165746799</v>
      </c>
      <c r="M98" s="2">
        <v>160.32768138756899</v>
      </c>
      <c r="N98" s="2">
        <v>141.04282146168501</v>
      </c>
      <c r="O98" s="2">
        <v>131.41443453246001</v>
      </c>
      <c r="P98" s="2">
        <v>181.54330894224</v>
      </c>
      <c r="Q98" s="2">
        <v>119.39905735644901</v>
      </c>
    </row>
    <row r="99" spans="1:17" x14ac:dyDescent="0.3">
      <c r="A99" s="10">
        <v>2011</v>
      </c>
      <c r="B99" s="10" t="s">
        <v>36</v>
      </c>
      <c r="C99" s="12">
        <v>162.05374680454699</v>
      </c>
      <c r="D99" s="12">
        <v>6.2789736305337804</v>
      </c>
      <c r="E99" s="12">
        <v>157.06446122412399</v>
      </c>
      <c r="F99" s="12">
        <v>183.692377060876</v>
      </c>
      <c r="G99" s="12">
        <v>182.399476026911</v>
      </c>
      <c r="H99" s="12">
        <v>239.460331480489</v>
      </c>
      <c r="I99" s="12">
        <v>170.59153711907001</v>
      </c>
      <c r="J99" s="12">
        <v>175.88313776836699</v>
      </c>
      <c r="K99" s="12">
        <v>286.35394348264498</v>
      </c>
      <c r="L99" s="12">
        <v>245.57887125095601</v>
      </c>
      <c r="M99" s="12">
        <v>152.91880938944101</v>
      </c>
      <c r="N99" s="12">
        <v>141.90938188606501</v>
      </c>
      <c r="O99" s="12">
        <v>131.68958573364301</v>
      </c>
      <c r="P99" s="12">
        <v>181.2030766901</v>
      </c>
      <c r="Q99" s="12">
        <v>119.60051469505601</v>
      </c>
    </row>
    <row r="100" spans="1:17" x14ac:dyDescent="0.3">
      <c r="A100" s="4">
        <v>2012</v>
      </c>
      <c r="B100" s="19" t="s">
        <v>25</v>
      </c>
      <c r="C100" s="2">
        <v>146.07197638028401</v>
      </c>
      <c r="D100" s="2">
        <v>6.23232613162316</v>
      </c>
      <c r="E100" s="2">
        <v>178.62273906802599</v>
      </c>
      <c r="F100" s="2">
        <v>176.37035690977399</v>
      </c>
      <c r="G100" s="2">
        <v>185.92610120712001</v>
      </c>
      <c r="H100" s="2">
        <v>236.35957611812</v>
      </c>
      <c r="I100" s="2">
        <v>168.71605979708301</v>
      </c>
      <c r="J100" s="2">
        <v>174.00593426428401</v>
      </c>
      <c r="K100" s="2">
        <v>290.60901097983901</v>
      </c>
      <c r="L100" s="2">
        <v>251.39804608536701</v>
      </c>
      <c r="M100" s="2">
        <v>154.62869552274</v>
      </c>
      <c r="N100" s="2">
        <v>143.19829612124701</v>
      </c>
      <c r="O100" s="2">
        <v>132.51002680498701</v>
      </c>
      <c r="P100" s="2">
        <v>190.61356515556599</v>
      </c>
      <c r="Q100" s="2">
        <v>121.389800539251</v>
      </c>
    </row>
    <row r="101" spans="1:17" x14ac:dyDescent="0.3">
      <c r="A101" s="4">
        <v>2012</v>
      </c>
      <c r="B101" s="4" t="s">
        <v>26</v>
      </c>
      <c r="C101" s="2">
        <v>123.879658470244</v>
      </c>
      <c r="D101" s="2">
        <v>6.03039996123377</v>
      </c>
      <c r="E101" s="2">
        <v>163.55053219327101</v>
      </c>
      <c r="F101" s="2">
        <v>158.896244261795</v>
      </c>
      <c r="G101" s="2">
        <v>196.62188909854601</v>
      </c>
      <c r="H101" s="2">
        <v>234.23196782572501</v>
      </c>
      <c r="I101" s="2">
        <v>161.485383132744</v>
      </c>
      <c r="J101" s="2">
        <v>174.79853157560501</v>
      </c>
      <c r="K101" s="2">
        <v>291.45077718563903</v>
      </c>
      <c r="L101" s="2">
        <v>253.7093336584</v>
      </c>
      <c r="M101" s="2">
        <v>152.46530727345601</v>
      </c>
      <c r="N101" s="2">
        <v>142.97077216162401</v>
      </c>
      <c r="O101" s="2">
        <v>132.665138801659</v>
      </c>
      <c r="P101" s="2">
        <v>191.13202168108899</v>
      </c>
      <c r="Q101" s="2">
        <v>122.388060567976</v>
      </c>
    </row>
    <row r="102" spans="1:17" x14ac:dyDescent="0.3">
      <c r="A102" s="4">
        <v>2012</v>
      </c>
      <c r="B102" s="4" t="s">
        <v>27</v>
      </c>
      <c r="C102" s="2">
        <v>110.897817045474</v>
      </c>
      <c r="D102" s="2">
        <v>5.7826857906897597</v>
      </c>
      <c r="E102" s="2">
        <v>159.947640836148</v>
      </c>
      <c r="F102" s="2">
        <v>156.21820601169</v>
      </c>
      <c r="G102" s="2">
        <v>190.87041892763301</v>
      </c>
      <c r="H102" s="2">
        <v>231.528652106539</v>
      </c>
      <c r="I102" s="2">
        <v>161.36051274762301</v>
      </c>
      <c r="J102" s="2">
        <v>174.68232130441999</v>
      </c>
      <c r="K102" s="2">
        <v>290.42269299366097</v>
      </c>
      <c r="L102" s="2">
        <v>249.33659575785501</v>
      </c>
      <c r="M102" s="2">
        <v>157.87837913042799</v>
      </c>
      <c r="N102" s="2">
        <v>143.06295348292099</v>
      </c>
      <c r="O102" s="2">
        <v>133.290968849845</v>
      </c>
      <c r="P102" s="2">
        <v>192.23180860945899</v>
      </c>
      <c r="Q102" s="2">
        <v>123.049284645607</v>
      </c>
    </row>
    <row r="103" spans="1:17" x14ac:dyDescent="0.3">
      <c r="A103" s="4">
        <v>2012</v>
      </c>
      <c r="B103" s="4" t="s">
        <v>28</v>
      </c>
      <c r="C103" s="2">
        <v>96.190302907141003</v>
      </c>
      <c r="D103" s="2">
        <v>5.6500780158042998</v>
      </c>
      <c r="E103" s="2">
        <v>151.341992838338</v>
      </c>
      <c r="F103" s="2">
        <v>148.498042243291</v>
      </c>
      <c r="G103" s="2">
        <v>192.177332753618</v>
      </c>
      <c r="H103" s="2">
        <v>229.81533278465901</v>
      </c>
      <c r="I103" s="2">
        <v>157.19714953663299</v>
      </c>
      <c r="J103" s="2">
        <v>166.57802521740899</v>
      </c>
      <c r="K103" s="2">
        <v>289.05368206188098</v>
      </c>
      <c r="L103" s="2">
        <v>245.554198519849</v>
      </c>
      <c r="M103" s="2">
        <v>148.22596451563001</v>
      </c>
      <c r="N103" s="2">
        <v>144.67994618667501</v>
      </c>
      <c r="O103" s="2">
        <v>133.794579191803</v>
      </c>
      <c r="P103" s="2">
        <v>193.51079509634499</v>
      </c>
      <c r="Q103" s="2">
        <v>123.107562376014</v>
      </c>
    </row>
    <row r="104" spans="1:17" x14ac:dyDescent="0.3">
      <c r="A104" s="4">
        <v>2012</v>
      </c>
      <c r="B104" s="4" t="s">
        <v>29</v>
      </c>
      <c r="C104" s="2">
        <v>89.774793862382495</v>
      </c>
      <c r="D104" s="2">
        <v>5.4704736713997901</v>
      </c>
      <c r="E104" s="2">
        <v>153.048967620935</v>
      </c>
      <c r="F104" s="2">
        <v>139.91952235586001</v>
      </c>
      <c r="G104" s="2">
        <v>185.478895185667</v>
      </c>
      <c r="H104" s="2">
        <v>229.99532407491401</v>
      </c>
      <c r="I104" s="2">
        <v>158.298795198997</v>
      </c>
      <c r="J104" s="2">
        <v>173.55594711218799</v>
      </c>
      <c r="K104" s="2">
        <v>285.89957933518298</v>
      </c>
      <c r="L104" s="2">
        <v>247.81844073021799</v>
      </c>
      <c r="M104" s="2">
        <v>149.54676453275499</v>
      </c>
      <c r="N104" s="2">
        <v>145.52229702282199</v>
      </c>
      <c r="O104" s="2">
        <v>134.772065872881</v>
      </c>
      <c r="P104" s="2">
        <v>193.70591533267699</v>
      </c>
      <c r="Q104" s="2">
        <v>123.523506394896</v>
      </c>
    </row>
    <row r="105" spans="1:17" x14ac:dyDescent="0.3">
      <c r="A105" s="4">
        <v>2012</v>
      </c>
      <c r="B105" s="4" t="s">
        <v>30</v>
      </c>
      <c r="C105" s="2">
        <v>96.660049703532493</v>
      </c>
      <c r="D105" s="2">
        <v>5.2139650412835703</v>
      </c>
      <c r="E105" s="2">
        <v>138.67788667725199</v>
      </c>
      <c r="F105" s="2">
        <v>140.13153291271499</v>
      </c>
      <c r="G105" s="2">
        <v>188.15466602248699</v>
      </c>
      <c r="H105" s="2">
        <v>224.159588176217</v>
      </c>
      <c r="I105" s="2">
        <v>154.055390190271</v>
      </c>
      <c r="J105" s="2">
        <v>175.80457584154701</v>
      </c>
      <c r="K105" s="2">
        <v>283.26022765732802</v>
      </c>
      <c r="L105" s="2">
        <v>246.04637729050901</v>
      </c>
      <c r="M105" s="2">
        <v>149.73614136503201</v>
      </c>
      <c r="N105" s="2">
        <v>145.83928870125601</v>
      </c>
      <c r="O105" s="2">
        <v>135.88253194995801</v>
      </c>
      <c r="P105" s="2">
        <v>194.165150953432</v>
      </c>
      <c r="Q105" s="2">
        <v>124.371537167789</v>
      </c>
    </row>
    <row r="106" spans="1:17" x14ac:dyDescent="0.3">
      <c r="A106" s="4">
        <v>2012</v>
      </c>
      <c r="B106" s="4" t="s">
        <v>31</v>
      </c>
      <c r="C106" s="2">
        <v>115.921253983846</v>
      </c>
      <c r="D106" s="2">
        <v>5.0315900990414599</v>
      </c>
      <c r="E106" s="2">
        <v>136.549803834301</v>
      </c>
      <c r="F106" s="2">
        <v>134.34765238256301</v>
      </c>
      <c r="G106" s="2">
        <v>193.504303622176</v>
      </c>
      <c r="H106" s="2">
        <v>231.55947543840199</v>
      </c>
      <c r="I106" s="2">
        <v>158.362267457288</v>
      </c>
      <c r="J106" s="2">
        <v>171.25282255135301</v>
      </c>
      <c r="K106" s="2">
        <v>286.14588510871698</v>
      </c>
      <c r="L106" s="2">
        <v>253.57527913897499</v>
      </c>
      <c r="M106" s="2">
        <v>151.71570196287001</v>
      </c>
      <c r="N106" s="2">
        <v>146.23265499891099</v>
      </c>
      <c r="O106" s="2">
        <v>136.28512065646001</v>
      </c>
      <c r="P106" s="2">
        <v>194.212154364426</v>
      </c>
      <c r="Q106" s="2">
        <v>125.366907519111</v>
      </c>
    </row>
    <row r="107" spans="1:17" x14ac:dyDescent="0.3">
      <c r="A107" s="4">
        <v>2012</v>
      </c>
      <c r="B107" s="4" t="s">
        <v>32</v>
      </c>
      <c r="C107" s="2">
        <v>135.859491217146</v>
      </c>
      <c r="D107" s="2">
        <v>5.0412499912513704</v>
      </c>
      <c r="E107" s="2">
        <v>141.969033026381</v>
      </c>
      <c r="F107" s="2">
        <v>133.20989918902399</v>
      </c>
      <c r="G107" s="2">
        <v>186.39122623086101</v>
      </c>
      <c r="H107" s="2">
        <v>231.01126038401699</v>
      </c>
      <c r="I107" s="2">
        <v>157.321188949966</v>
      </c>
      <c r="J107" s="2">
        <v>168.86755658101299</v>
      </c>
      <c r="K107" s="2">
        <v>282.99937297398202</v>
      </c>
      <c r="L107" s="2">
        <v>256.70622619546998</v>
      </c>
      <c r="M107" s="2">
        <v>154.26217662108601</v>
      </c>
      <c r="N107" s="2">
        <v>147.36611810325999</v>
      </c>
      <c r="O107" s="2">
        <v>138.350075970402</v>
      </c>
      <c r="P107" s="2">
        <v>194.08157517587199</v>
      </c>
      <c r="Q107" s="2">
        <v>126.585389634701</v>
      </c>
    </row>
    <row r="108" spans="1:17" x14ac:dyDescent="0.3">
      <c r="A108" s="4">
        <v>2012</v>
      </c>
      <c r="B108" s="4" t="s">
        <v>33</v>
      </c>
      <c r="C108" s="2">
        <v>144.75857263279499</v>
      </c>
      <c r="D108" s="2">
        <v>5.0029641653702503</v>
      </c>
      <c r="E108" s="2">
        <v>142.95785822847901</v>
      </c>
      <c r="F108" s="2">
        <v>137.13128179314</v>
      </c>
      <c r="G108" s="2">
        <v>195.70083144303101</v>
      </c>
      <c r="H108" s="2">
        <v>225.62571970396601</v>
      </c>
      <c r="I108" s="2">
        <v>156.171251764993</v>
      </c>
      <c r="J108" s="2">
        <v>161.96051238155101</v>
      </c>
      <c r="K108" s="2">
        <v>287.13044188537702</v>
      </c>
      <c r="L108" s="2">
        <v>254.10793334984899</v>
      </c>
      <c r="M108" s="2">
        <v>144.48745543684299</v>
      </c>
      <c r="N108" s="2">
        <v>148.47182631256501</v>
      </c>
      <c r="O108" s="2">
        <v>138.96299913111901</v>
      </c>
      <c r="P108" s="2">
        <v>196.17606866328401</v>
      </c>
      <c r="Q108" s="2">
        <v>126.854317688077</v>
      </c>
    </row>
    <row r="109" spans="1:17" x14ac:dyDescent="0.3">
      <c r="A109" s="4">
        <v>2012</v>
      </c>
      <c r="B109" s="4" t="s">
        <v>34</v>
      </c>
      <c r="C109" s="2">
        <v>148.46693302707601</v>
      </c>
      <c r="D109" s="2">
        <v>4.9786471587593502</v>
      </c>
      <c r="E109" s="2">
        <v>159.78530629614201</v>
      </c>
      <c r="F109" s="2">
        <v>140.63996221281201</v>
      </c>
      <c r="G109" s="2">
        <v>206.21503816251899</v>
      </c>
      <c r="H109" s="2">
        <v>230.37406827852701</v>
      </c>
      <c r="I109" s="2">
        <v>162.106492955167</v>
      </c>
      <c r="J109" s="2">
        <v>168.58786758801199</v>
      </c>
      <c r="K109" s="2">
        <v>289.26984187013801</v>
      </c>
      <c r="L109" s="2">
        <v>263.01980775178799</v>
      </c>
      <c r="M109" s="2">
        <v>147.52744459561401</v>
      </c>
      <c r="N109" s="2">
        <v>148.81394339792399</v>
      </c>
      <c r="O109" s="2">
        <v>139.082557550666</v>
      </c>
      <c r="P109" s="2">
        <v>197.77994679233299</v>
      </c>
      <c r="Q109" s="2">
        <v>127.306281509393</v>
      </c>
    </row>
    <row r="110" spans="1:17" x14ac:dyDescent="0.3">
      <c r="A110" s="4">
        <v>2012</v>
      </c>
      <c r="B110" s="4" t="s">
        <v>35</v>
      </c>
      <c r="C110" s="2">
        <v>142.440160773146</v>
      </c>
      <c r="D110" s="2">
        <v>4.9265139309371699</v>
      </c>
      <c r="E110" s="2">
        <v>138.89583654554701</v>
      </c>
      <c r="F110" s="2">
        <v>142.34805119163201</v>
      </c>
      <c r="G110" s="2">
        <v>206.27266210881501</v>
      </c>
      <c r="H110" s="2">
        <v>228.902193234799</v>
      </c>
      <c r="I110" s="2">
        <v>160.31395684939201</v>
      </c>
      <c r="J110" s="2">
        <v>167.980890709275</v>
      </c>
      <c r="K110" s="2">
        <v>292.66766858620599</v>
      </c>
      <c r="L110" s="2">
        <v>265.68945778635901</v>
      </c>
      <c r="M110" s="2">
        <v>151.21533676157799</v>
      </c>
      <c r="N110" s="2">
        <v>148.010720133478</v>
      </c>
      <c r="O110" s="2">
        <v>139.13489319890101</v>
      </c>
      <c r="P110" s="2">
        <v>199.27784735948001</v>
      </c>
      <c r="Q110" s="2">
        <v>127.76817063812</v>
      </c>
    </row>
    <row r="111" spans="1:17" x14ac:dyDescent="0.3">
      <c r="A111" s="10">
        <v>2012</v>
      </c>
      <c r="B111" s="10" t="s">
        <v>36</v>
      </c>
      <c r="C111" s="12">
        <v>124.11658355474199</v>
      </c>
      <c r="D111" s="12">
        <v>5.0039955064542498</v>
      </c>
      <c r="E111" s="12">
        <v>147.522179030665</v>
      </c>
      <c r="F111" s="12">
        <v>138.890342420221</v>
      </c>
      <c r="G111" s="12">
        <v>203.25660131700701</v>
      </c>
      <c r="H111" s="12">
        <v>243.21835395525699</v>
      </c>
      <c r="I111" s="12">
        <v>164.90472534626301</v>
      </c>
      <c r="J111" s="12">
        <v>164.44167963223501</v>
      </c>
      <c r="K111" s="12">
        <v>294.21224492135599</v>
      </c>
      <c r="L111" s="12">
        <v>266.15350187802102</v>
      </c>
      <c r="M111" s="12">
        <v>160.84525833404101</v>
      </c>
      <c r="N111" s="12">
        <v>148.106829928081</v>
      </c>
      <c r="O111" s="12">
        <v>140.188523106415</v>
      </c>
      <c r="P111" s="12">
        <v>198.310391070637</v>
      </c>
      <c r="Q111" s="12">
        <v>127.858297685609</v>
      </c>
    </row>
    <row r="112" spans="1:17" x14ac:dyDescent="0.3">
      <c r="A112" s="4">
        <v>2013</v>
      </c>
      <c r="B112" s="19" t="s">
        <v>25</v>
      </c>
      <c r="C112" s="2">
        <v>121.311575436951</v>
      </c>
      <c r="D112" s="2">
        <v>5.01057176510459</v>
      </c>
      <c r="E112" s="2">
        <v>145.79678738159399</v>
      </c>
      <c r="F112" s="2">
        <v>136.762703250518</v>
      </c>
      <c r="G112" s="2">
        <v>201.57400979358201</v>
      </c>
      <c r="H112" s="2">
        <v>236.48792589815801</v>
      </c>
      <c r="I112" s="2">
        <v>162.73689432236901</v>
      </c>
      <c r="J112" s="2">
        <v>167.772572437669</v>
      </c>
      <c r="K112" s="2">
        <v>290.736257308208</v>
      </c>
      <c r="L112" s="2">
        <v>258.61439931007101</v>
      </c>
      <c r="M112" s="2">
        <v>158.78193938373801</v>
      </c>
      <c r="N112" s="2">
        <v>147.846568591356</v>
      </c>
      <c r="O112" s="2">
        <v>140.830569082213</v>
      </c>
      <c r="P112" s="2">
        <v>198.262915975732</v>
      </c>
      <c r="Q112" s="2">
        <v>128.01366917975901</v>
      </c>
    </row>
    <row r="113" spans="1:17" x14ac:dyDescent="0.3">
      <c r="A113" s="4">
        <v>2013</v>
      </c>
      <c r="B113" s="4" t="s">
        <v>26</v>
      </c>
      <c r="C113" s="2">
        <v>120.608372442882</v>
      </c>
      <c r="D113" s="2">
        <v>5.0663113897691998</v>
      </c>
      <c r="E113" s="2">
        <v>159.73418662816701</v>
      </c>
      <c r="F113" s="2">
        <v>145.14009209999</v>
      </c>
      <c r="G113" s="2">
        <v>199.83046379819501</v>
      </c>
      <c r="H113" s="2">
        <v>246.43338267300399</v>
      </c>
      <c r="I113" s="2">
        <v>160.810904523479</v>
      </c>
      <c r="J113" s="2">
        <v>168.213756462145</v>
      </c>
      <c r="K113" s="2">
        <v>291.43550666332698</v>
      </c>
      <c r="L113" s="2">
        <v>259.623971343829</v>
      </c>
      <c r="M113" s="2">
        <v>158.61729640105699</v>
      </c>
      <c r="N113" s="2">
        <v>148.50128172475101</v>
      </c>
      <c r="O113" s="2">
        <v>141.820612076652</v>
      </c>
      <c r="P113" s="2">
        <v>198.88596161059701</v>
      </c>
      <c r="Q113" s="2">
        <v>128.44033591505499</v>
      </c>
    </row>
    <row r="114" spans="1:17" x14ac:dyDescent="0.3">
      <c r="A114" s="4">
        <v>2013</v>
      </c>
      <c r="B114" s="4" t="s">
        <v>27</v>
      </c>
      <c r="C114" s="2">
        <v>110.746371226264</v>
      </c>
      <c r="D114" s="2">
        <v>5.0124592933503704</v>
      </c>
      <c r="E114" s="2">
        <v>171.625291384467</v>
      </c>
      <c r="F114" s="2">
        <v>149.85130998862201</v>
      </c>
      <c r="G114" s="2">
        <v>198.87767797033999</v>
      </c>
      <c r="H114" s="2">
        <v>264.75607219718898</v>
      </c>
      <c r="I114" s="2">
        <v>164.27056824595101</v>
      </c>
      <c r="J114" s="2">
        <v>173.226902376661</v>
      </c>
      <c r="K114" s="2">
        <v>295.36541626332303</v>
      </c>
      <c r="L114" s="2">
        <v>265.17457498708501</v>
      </c>
      <c r="M114" s="2">
        <v>167.65869639603801</v>
      </c>
      <c r="N114" s="2">
        <v>148.776606190764</v>
      </c>
      <c r="O114" s="2">
        <v>141.11043178448199</v>
      </c>
      <c r="P114" s="2">
        <v>199.32607844286599</v>
      </c>
      <c r="Q114" s="2">
        <v>128.181595366126</v>
      </c>
    </row>
    <row r="115" spans="1:17" x14ac:dyDescent="0.3">
      <c r="A115" s="4">
        <v>2013</v>
      </c>
      <c r="B115" s="4" t="s">
        <v>28</v>
      </c>
      <c r="C115" s="2">
        <v>94.583141378387595</v>
      </c>
      <c r="D115" s="2">
        <v>5.1024348597961398</v>
      </c>
      <c r="E115" s="2">
        <v>157.984521621254</v>
      </c>
      <c r="F115" s="2">
        <v>157.617218165645</v>
      </c>
      <c r="G115" s="2">
        <v>190.38670769801399</v>
      </c>
      <c r="H115" s="2">
        <v>266.77667625190202</v>
      </c>
      <c r="I115" s="2">
        <v>165.45681963330301</v>
      </c>
      <c r="J115" s="2">
        <v>172.962386326673</v>
      </c>
      <c r="K115" s="2">
        <v>291.88088586118602</v>
      </c>
      <c r="L115" s="2">
        <v>261.66864645542302</v>
      </c>
      <c r="M115" s="2">
        <v>164.621705254842</v>
      </c>
      <c r="N115" s="2">
        <v>150.1309983829</v>
      </c>
      <c r="O115" s="2">
        <v>141.09697740139299</v>
      </c>
      <c r="P115" s="2">
        <v>199.00098968792099</v>
      </c>
      <c r="Q115" s="2">
        <v>128.217765027187</v>
      </c>
    </row>
    <row r="116" spans="1:17" x14ac:dyDescent="0.3">
      <c r="A116" s="4">
        <v>2013</v>
      </c>
      <c r="B116" s="4" t="s">
        <v>29</v>
      </c>
      <c r="C116" s="2">
        <v>100.382168702386</v>
      </c>
      <c r="D116" s="2">
        <v>5.2130567860412098</v>
      </c>
      <c r="E116" s="2">
        <v>177.23435663749299</v>
      </c>
      <c r="F116" s="2">
        <v>156.77963427112101</v>
      </c>
      <c r="G116" s="2">
        <v>207.01259435765999</v>
      </c>
      <c r="H116" s="2">
        <v>278.59573878964898</v>
      </c>
      <c r="I116" s="2">
        <v>170.02342699124199</v>
      </c>
      <c r="J116" s="2">
        <v>182.13018868066001</v>
      </c>
      <c r="K116" s="2">
        <v>292.705416033549</v>
      </c>
      <c r="L116" s="2">
        <v>260.24568255815598</v>
      </c>
      <c r="M116" s="2">
        <v>169.412521585186</v>
      </c>
      <c r="N116" s="2">
        <v>149.83805035787</v>
      </c>
      <c r="O116" s="2">
        <v>142.281353155772</v>
      </c>
      <c r="P116" s="2">
        <v>198.78388342365699</v>
      </c>
      <c r="Q116" s="2">
        <v>128.782396023893</v>
      </c>
    </row>
    <row r="117" spans="1:17" x14ac:dyDescent="0.3">
      <c r="A117" s="4">
        <v>2013</v>
      </c>
      <c r="B117" s="4" t="s">
        <v>30</v>
      </c>
      <c r="C117" s="2">
        <v>101.05982228093499</v>
      </c>
      <c r="D117" s="2">
        <v>5.1915935298711204</v>
      </c>
      <c r="E117" s="2">
        <v>166.48224042415401</v>
      </c>
      <c r="F117" s="2">
        <v>160.432254573335</v>
      </c>
      <c r="G117" s="2">
        <v>203.97196413319301</v>
      </c>
      <c r="H117" s="2">
        <v>273.30156351937302</v>
      </c>
      <c r="I117" s="2">
        <v>165.30091525403299</v>
      </c>
      <c r="J117" s="2">
        <v>177.37222569353</v>
      </c>
      <c r="K117" s="2">
        <v>291.632473106259</v>
      </c>
      <c r="L117" s="2">
        <v>266.52696796451897</v>
      </c>
      <c r="M117" s="2">
        <v>169.55276264776199</v>
      </c>
      <c r="N117" s="2">
        <v>150.66141727380401</v>
      </c>
      <c r="O117" s="2">
        <v>142.02768274494301</v>
      </c>
      <c r="P117" s="2">
        <v>217.12719424237099</v>
      </c>
      <c r="Q117" s="2">
        <v>130.11746900732399</v>
      </c>
    </row>
    <row r="118" spans="1:17" x14ac:dyDescent="0.3">
      <c r="A118" s="4">
        <v>2013</v>
      </c>
      <c r="B118" s="4" t="s">
        <v>31</v>
      </c>
      <c r="C118" s="2">
        <v>121.88148065821601</v>
      </c>
      <c r="D118" s="2">
        <v>5.1270273155590402</v>
      </c>
      <c r="E118" s="2">
        <v>177.462222827451</v>
      </c>
      <c r="F118" s="2">
        <v>158.24496919390799</v>
      </c>
      <c r="G118" s="2">
        <v>198.53137901874899</v>
      </c>
      <c r="H118" s="2">
        <v>283.11592643365901</v>
      </c>
      <c r="I118" s="2">
        <v>167.67938139068599</v>
      </c>
      <c r="J118" s="2">
        <v>182.01525689418199</v>
      </c>
      <c r="K118" s="2">
        <v>292.45368677768801</v>
      </c>
      <c r="L118" s="2">
        <v>262.41152464532001</v>
      </c>
      <c r="M118" s="2">
        <v>170.77875917991301</v>
      </c>
      <c r="N118" s="2">
        <v>151.13004553048</v>
      </c>
      <c r="O118" s="2">
        <v>142.82997193185301</v>
      </c>
      <c r="P118" s="2">
        <v>217.41603259221401</v>
      </c>
      <c r="Q118" s="2">
        <v>131.686873997182</v>
      </c>
    </row>
    <row r="119" spans="1:17" x14ac:dyDescent="0.3">
      <c r="A119" s="4">
        <v>2013</v>
      </c>
      <c r="B119" s="4" t="s">
        <v>32</v>
      </c>
      <c r="C119" s="2">
        <v>134.131721573509</v>
      </c>
      <c r="D119" s="2">
        <v>5.1959880532949896</v>
      </c>
      <c r="E119" s="2">
        <v>188.93640316023499</v>
      </c>
      <c r="F119" s="2">
        <v>152.01383990093299</v>
      </c>
      <c r="G119" s="2">
        <v>209.35442683439501</v>
      </c>
      <c r="H119" s="2">
        <v>290.03147640475601</v>
      </c>
      <c r="I119" s="2">
        <v>165.36649456295001</v>
      </c>
      <c r="J119" s="2">
        <v>184.17558544292601</v>
      </c>
      <c r="K119" s="2">
        <v>296.03800018748501</v>
      </c>
      <c r="L119" s="2">
        <v>264.36951285387198</v>
      </c>
      <c r="M119" s="2">
        <v>174.801656860956</v>
      </c>
      <c r="N119" s="2">
        <v>151.42412680639899</v>
      </c>
      <c r="O119" s="2">
        <v>143.702614388303</v>
      </c>
      <c r="P119" s="2">
        <v>216.96752942423899</v>
      </c>
      <c r="Q119" s="2">
        <v>133.347433895731</v>
      </c>
    </row>
    <row r="120" spans="1:17" x14ac:dyDescent="0.3">
      <c r="A120" s="4">
        <v>2013</v>
      </c>
      <c r="B120" s="4" t="s">
        <v>33</v>
      </c>
      <c r="C120" s="2">
        <v>151.493307667994</v>
      </c>
      <c r="D120" s="2">
        <v>5.07987150110411</v>
      </c>
      <c r="E120" s="2">
        <v>180.48757655966699</v>
      </c>
      <c r="F120" s="2">
        <v>166.57632849589001</v>
      </c>
      <c r="G120" s="2">
        <v>211.65811468730899</v>
      </c>
      <c r="H120" s="2">
        <v>281.34797134661397</v>
      </c>
      <c r="I120" s="2">
        <v>167.14808869064501</v>
      </c>
      <c r="J120" s="2">
        <v>192.67714364412899</v>
      </c>
      <c r="K120" s="2">
        <v>294.60994846462501</v>
      </c>
      <c r="L120" s="2">
        <v>264.85451261562503</v>
      </c>
      <c r="M120" s="2">
        <v>184.07530764682701</v>
      </c>
      <c r="N120" s="2">
        <v>151.29115498014801</v>
      </c>
      <c r="O120" s="2">
        <v>144.58478523567101</v>
      </c>
      <c r="P120" s="2">
        <v>216.683657582731</v>
      </c>
      <c r="Q120" s="2">
        <v>134.84269571318299</v>
      </c>
    </row>
    <row r="121" spans="1:17" x14ac:dyDescent="0.3">
      <c r="A121" s="4">
        <v>2013</v>
      </c>
      <c r="B121" s="4" t="s">
        <v>34</v>
      </c>
      <c r="C121" s="2">
        <v>141.69658573675301</v>
      </c>
      <c r="D121" s="2">
        <v>5.1705125692438196</v>
      </c>
      <c r="E121" s="2">
        <v>161.40428488393599</v>
      </c>
      <c r="F121" s="2">
        <v>159.846669120044</v>
      </c>
      <c r="G121" s="2">
        <v>206.277325648546</v>
      </c>
      <c r="H121" s="2">
        <v>281.35934842607202</v>
      </c>
      <c r="I121" s="2">
        <v>163.98743377868701</v>
      </c>
      <c r="J121" s="2">
        <v>191.49097762154901</v>
      </c>
      <c r="K121" s="2">
        <v>296.27013258158797</v>
      </c>
      <c r="L121" s="2">
        <v>265.20921422654999</v>
      </c>
      <c r="M121" s="2">
        <v>186.37757778583</v>
      </c>
      <c r="N121" s="2">
        <v>150.841732230166</v>
      </c>
      <c r="O121" s="2">
        <v>146.22899950378101</v>
      </c>
      <c r="P121" s="2">
        <v>214.98674083026501</v>
      </c>
      <c r="Q121" s="2">
        <v>135.71988054943</v>
      </c>
    </row>
    <row r="122" spans="1:17" x14ac:dyDescent="0.3">
      <c r="A122" s="4">
        <v>2013</v>
      </c>
      <c r="B122" s="4" t="s">
        <v>35</v>
      </c>
      <c r="C122" s="2">
        <v>141.97268151230401</v>
      </c>
      <c r="D122" s="2">
        <v>5.21098613528273</v>
      </c>
      <c r="E122" s="2">
        <v>163.99800430233401</v>
      </c>
      <c r="F122" s="2">
        <v>150.96598795203801</v>
      </c>
      <c r="G122" s="2">
        <v>214.59796656351</v>
      </c>
      <c r="H122" s="2">
        <v>272.05702701875703</v>
      </c>
      <c r="I122" s="2">
        <v>159.68542973760401</v>
      </c>
      <c r="J122" s="2">
        <v>189.07581527932101</v>
      </c>
      <c r="K122" s="2">
        <v>298.282255392183</v>
      </c>
      <c r="L122" s="2">
        <v>263.15441252827702</v>
      </c>
      <c r="M122" s="2">
        <v>187.685474082356</v>
      </c>
      <c r="N122" s="2">
        <v>151.61625783078</v>
      </c>
      <c r="O122" s="2">
        <v>147.634236191432</v>
      </c>
      <c r="P122" s="2">
        <v>238.549547581703</v>
      </c>
      <c r="Q122" s="2">
        <v>134.80297174693399</v>
      </c>
    </row>
    <row r="123" spans="1:17" x14ac:dyDescent="0.3">
      <c r="A123" s="10">
        <v>2013</v>
      </c>
      <c r="B123" s="10" t="s">
        <v>36</v>
      </c>
      <c r="C123" s="12">
        <v>151.05844569621999</v>
      </c>
      <c r="D123" s="12">
        <v>4.9808486370268898</v>
      </c>
      <c r="E123" s="12">
        <v>157.08675359369701</v>
      </c>
      <c r="F123" s="12">
        <v>156.41535861091899</v>
      </c>
      <c r="G123" s="12">
        <v>213.022411302687</v>
      </c>
      <c r="H123" s="12">
        <v>266.624489947673</v>
      </c>
      <c r="I123" s="12">
        <v>162.363335130227</v>
      </c>
      <c r="J123" s="12">
        <v>187.11916616055399</v>
      </c>
      <c r="K123" s="12">
        <v>296.31329091050901</v>
      </c>
      <c r="L123" s="12">
        <v>267.00115546165102</v>
      </c>
      <c r="M123" s="12">
        <v>180.89954704797799</v>
      </c>
      <c r="N123" s="12">
        <v>151.77784159780299</v>
      </c>
      <c r="O123" s="12">
        <v>148.452090709186</v>
      </c>
      <c r="P123" s="12">
        <v>239.11926447048501</v>
      </c>
      <c r="Q123" s="12">
        <v>133.94537650094901</v>
      </c>
    </row>
    <row r="124" spans="1:17" x14ac:dyDescent="0.3">
      <c r="A124" s="4">
        <v>2014</v>
      </c>
      <c r="B124" s="19" t="s">
        <v>25</v>
      </c>
      <c r="C124" s="2">
        <v>178.04617362918799</v>
      </c>
      <c r="D124" s="2">
        <v>4.87557598036536</v>
      </c>
      <c r="E124" s="2">
        <v>148.14865866034401</v>
      </c>
      <c r="F124" s="2">
        <v>157.22908527754001</v>
      </c>
      <c r="G124" s="2">
        <v>277.50435575590399</v>
      </c>
      <c r="H124" s="2">
        <v>267.67260048230997</v>
      </c>
      <c r="I124" s="2">
        <v>166.45168747077199</v>
      </c>
      <c r="J124" s="2">
        <v>185.056975846748</v>
      </c>
      <c r="K124" s="2">
        <v>296.62341791694502</v>
      </c>
      <c r="L124" s="2">
        <v>269.27364605761898</v>
      </c>
      <c r="M124" s="2">
        <v>185.29412107040599</v>
      </c>
      <c r="N124" s="2">
        <v>151.97569235945701</v>
      </c>
      <c r="O124" s="2">
        <v>149.40020218090399</v>
      </c>
      <c r="P124" s="2">
        <v>240.53066014599599</v>
      </c>
      <c r="Q124" s="2">
        <v>130.89118961820799</v>
      </c>
    </row>
    <row r="125" spans="1:17" x14ac:dyDescent="0.3">
      <c r="A125" s="4">
        <v>2014</v>
      </c>
      <c r="B125" s="4" t="s">
        <v>26</v>
      </c>
      <c r="C125" s="2">
        <v>188.26713538500201</v>
      </c>
      <c r="D125" s="2">
        <v>4.7256846077921502</v>
      </c>
      <c r="E125" s="2">
        <v>137.49921547433399</v>
      </c>
      <c r="F125" s="2">
        <v>158.945928721672</v>
      </c>
      <c r="G125" s="2">
        <v>278.75669043574402</v>
      </c>
      <c r="H125" s="2">
        <v>263.25775058797399</v>
      </c>
      <c r="I125" s="2">
        <v>163.71454583858801</v>
      </c>
      <c r="J125" s="2">
        <v>182.87550274359299</v>
      </c>
      <c r="K125" s="2">
        <v>298.459636224924</v>
      </c>
      <c r="L125" s="2">
        <v>264.542709033113</v>
      </c>
      <c r="M125" s="2">
        <v>184.055981420557</v>
      </c>
      <c r="N125" s="2">
        <v>152.54091550674701</v>
      </c>
      <c r="O125" s="2">
        <v>150.02396083637299</v>
      </c>
      <c r="P125" s="2">
        <v>241.51920287963199</v>
      </c>
      <c r="Q125" s="2">
        <v>129.32448182154599</v>
      </c>
    </row>
    <row r="126" spans="1:17" x14ac:dyDescent="0.3">
      <c r="A126" s="4">
        <v>2014</v>
      </c>
      <c r="B126" s="4" t="s">
        <v>27</v>
      </c>
      <c r="C126" s="2">
        <v>191.88233955776801</v>
      </c>
      <c r="D126" s="2">
        <v>4.72259437281385</v>
      </c>
      <c r="E126" s="2">
        <v>132.28360564666701</v>
      </c>
      <c r="F126" s="2">
        <v>148.847155984235</v>
      </c>
      <c r="G126" s="2">
        <v>212.084335277478</v>
      </c>
      <c r="H126" s="2">
        <v>253.111144714327</v>
      </c>
      <c r="I126" s="2">
        <v>160.052737692352</v>
      </c>
      <c r="J126" s="2">
        <v>173.83188254296201</v>
      </c>
      <c r="K126" s="2">
        <v>299.19945393397597</v>
      </c>
      <c r="L126" s="2">
        <v>258.36988939839603</v>
      </c>
      <c r="M126" s="2">
        <v>174.90001224301901</v>
      </c>
      <c r="N126" s="2">
        <v>153.171920791632</v>
      </c>
      <c r="O126" s="2">
        <v>151.495122219004</v>
      </c>
      <c r="P126" s="2">
        <v>241.57360441066999</v>
      </c>
      <c r="Q126" s="2">
        <v>128.221089703318</v>
      </c>
    </row>
    <row r="127" spans="1:17" x14ac:dyDescent="0.3">
      <c r="A127" s="4">
        <v>2014</v>
      </c>
      <c r="B127" s="4" t="s">
        <v>28</v>
      </c>
      <c r="C127" s="2">
        <v>199.11687966923799</v>
      </c>
      <c r="D127" s="2">
        <v>4.8445793536075001</v>
      </c>
      <c r="E127" s="2">
        <v>153.12628245929</v>
      </c>
      <c r="F127" s="2">
        <v>150.73103998777</v>
      </c>
      <c r="G127" s="2">
        <v>216.836446808136</v>
      </c>
      <c r="H127" s="2">
        <v>254.275774434608</v>
      </c>
      <c r="I127" s="2">
        <v>156.08698298930901</v>
      </c>
      <c r="J127" s="2">
        <v>178.96315944992699</v>
      </c>
      <c r="K127" s="2">
        <v>304.493344502931</v>
      </c>
      <c r="L127" s="2">
        <v>260.18585515538501</v>
      </c>
      <c r="M127" s="2">
        <v>176.91959255836301</v>
      </c>
      <c r="N127" s="2">
        <v>153.400820999052</v>
      </c>
      <c r="O127" s="2">
        <v>153.01322103833701</v>
      </c>
      <c r="P127" s="2">
        <v>242.231833679864</v>
      </c>
      <c r="Q127" s="2">
        <v>128.58947887491601</v>
      </c>
    </row>
    <row r="128" spans="1:17" x14ac:dyDescent="0.3">
      <c r="A128" s="4">
        <v>2014</v>
      </c>
      <c r="B128" s="4" t="s">
        <v>29</v>
      </c>
      <c r="C128" s="2">
        <v>185.41476956959499</v>
      </c>
      <c r="D128" s="2">
        <v>5.01916165760107</v>
      </c>
      <c r="E128" s="2">
        <v>135.814412360896</v>
      </c>
      <c r="F128" s="2">
        <v>151.25842987322699</v>
      </c>
      <c r="G128" s="2">
        <v>208.168873134118</v>
      </c>
      <c r="H128" s="2">
        <v>259.12640386188201</v>
      </c>
      <c r="I128" s="2">
        <v>155.23767774170801</v>
      </c>
      <c r="J128" s="2">
        <v>168.39605347895099</v>
      </c>
      <c r="K128" s="2">
        <v>309.11125753977302</v>
      </c>
      <c r="L128" s="2">
        <v>262.16076341049398</v>
      </c>
      <c r="M128" s="2">
        <v>177.80686253619501</v>
      </c>
      <c r="N128" s="2">
        <v>153.84029777266801</v>
      </c>
      <c r="O128" s="2">
        <v>153.94902546068701</v>
      </c>
      <c r="P128" s="2">
        <v>242.493550859821</v>
      </c>
      <c r="Q128" s="2">
        <v>128.91118012435899</v>
      </c>
    </row>
    <row r="129" spans="1:17" x14ac:dyDescent="0.3">
      <c r="A129" s="4">
        <v>2014</v>
      </c>
      <c r="B129" s="4" t="s">
        <v>30</v>
      </c>
      <c r="C129" s="2">
        <v>170.87205998308201</v>
      </c>
      <c r="D129" s="2">
        <v>5.2183654166463098</v>
      </c>
      <c r="E129" s="2">
        <v>160.30039432829099</v>
      </c>
      <c r="F129" s="2">
        <v>158.70969297277401</v>
      </c>
      <c r="G129" s="2">
        <v>214.89785509040101</v>
      </c>
      <c r="H129" s="2">
        <v>266.53622453308702</v>
      </c>
      <c r="I129" s="2">
        <v>162.921263992109</v>
      </c>
      <c r="J129" s="2">
        <v>172.91106725263799</v>
      </c>
      <c r="K129" s="2">
        <v>309.86834873512601</v>
      </c>
      <c r="L129" s="2">
        <v>256.95716824447902</v>
      </c>
      <c r="M129" s="2">
        <v>172.858131514668</v>
      </c>
      <c r="N129" s="2">
        <v>154.17278363795</v>
      </c>
      <c r="O129" s="2">
        <v>156.31121871786701</v>
      </c>
      <c r="P129" s="2">
        <v>243.281682896653</v>
      </c>
      <c r="Q129" s="2">
        <v>128.58298368358999</v>
      </c>
    </row>
    <row r="130" spans="1:17" x14ac:dyDescent="0.3">
      <c r="A130" s="4">
        <v>2014</v>
      </c>
      <c r="B130" s="4" t="s">
        <v>31</v>
      </c>
      <c r="C130" s="2">
        <v>148.78922918915001</v>
      </c>
      <c r="D130" s="2">
        <v>5.3677917323129796</v>
      </c>
      <c r="E130" s="2">
        <v>153.70283110306701</v>
      </c>
      <c r="F130" s="2">
        <v>157.04142853353801</v>
      </c>
      <c r="G130" s="2">
        <v>219.40905824454501</v>
      </c>
      <c r="H130" s="2">
        <v>267.78555468537502</v>
      </c>
      <c r="I130" s="2">
        <v>156.413761397217</v>
      </c>
      <c r="J130" s="2">
        <v>176.208884595098</v>
      </c>
      <c r="K130" s="2">
        <v>306.355094306144</v>
      </c>
      <c r="L130" s="2">
        <v>263.83658440092398</v>
      </c>
      <c r="M130" s="2">
        <v>188.776979671573</v>
      </c>
      <c r="N130" s="2">
        <v>154.621422415902</v>
      </c>
      <c r="O130" s="2">
        <v>158.07850882634301</v>
      </c>
      <c r="P130" s="2">
        <v>243.86746307815901</v>
      </c>
      <c r="Q130" s="2">
        <v>129.23469928352301</v>
      </c>
    </row>
    <row r="131" spans="1:17" x14ac:dyDescent="0.3">
      <c r="A131" s="4">
        <v>2014</v>
      </c>
      <c r="B131" s="4" t="s">
        <v>32</v>
      </c>
      <c r="C131" s="2">
        <v>137.31966430896799</v>
      </c>
      <c r="D131" s="2">
        <v>5.3600228324189096</v>
      </c>
      <c r="E131" s="2">
        <v>157.04091391049101</v>
      </c>
      <c r="F131" s="2">
        <v>157.806018958782</v>
      </c>
      <c r="G131" s="2">
        <v>225.63795379240301</v>
      </c>
      <c r="H131" s="2">
        <v>265.303197541803</v>
      </c>
      <c r="I131" s="2">
        <v>162.79468651476401</v>
      </c>
      <c r="J131" s="2">
        <v>175.29614776793599</v>
      </c>
      <c r="K131" s="2">
        <v>306.22643192069802</v>
      </c>
      <c r="L131" s="2">
        <v>260.69988255700702</v>
      </c>
      <c r="M131" s="2">
        <v>181.10056261125101</v>
      </c>
      <c r="N131" s="2">
        <v>154.96923600036101</v>
      </c>
      <c r="O131" s="2">
        <v>158.71316363462</v>
      </c>
      <c r="P131" s="2">
        <v>244.05793623386199</v>
      </c>
      <c r="Q131" s="2">
        <v>128.93373789526299</v>
      </c>
    </row>
    <row r="132" spans="1:17" x14ac:dyDescent="0.3">
      <c r="A132" s="4">
        <v>2014</v>
      </c>
      <c r="B132" s="4" t="s">
        <v>33</v>
      </c>
      <c r="C132" s="2">
        <v>137.19883918906601</v>
      </c>
      <c r="D132" s="2">
        <v>5.61807920892051</v>
      </c>
      <c r="E132" s="2">
        <v>137.47426621241601</v>
      </c>
      <c r="F132" s="2">
        <v>150.65855194931299</v>
      </c>
      <c r="G132" s="2">
        <v>223.64426647503501</v>
      </c>
      <c r="H132" s="2">
        <v>273.45650083506899</v>
      </c>
      <c r="I132" s="2">
        <v>161.809147146106</v>
      </c>
      <c r="J132" s="2">
        <v>174.30094284571601</v>
      </c>
      <c r="K132" s="2">
        <v>306.79102524907199</v>
      </c>
      <c r="L132" s="2">
        <v>264.146496564372</v>
      </c>
      <c r="M132" s="2">
        <v>190.33908798434501</v>
      </c>
      <c r="N132" s="2">
        <v>155.59221919806001</v>
      </c>
      <c r="O132" s="2">
        <v>159.01473127184701</v>
      </c>
      <c r="P132" s="2">
        <v>244.57919065734299</v>
      </c>
      <c r="Q132" s="2">
        <v>129.100831016272</v>
      </c>
    </row>
    <row r="133" spans="1:17" x14ac:dyDescent="0.3">
      <c r="A133" s="4">
        <v>2014</v>
      </c>
      <c r="B133" s="4" t="s">
        <v>34</v>
      </c>
      <c r="C133" s="2">
        <v>134.23873447014401</v>
      </c>
      <c r="D133" s="2">
        <v>5.6427529030849399</v>
      </c>
      <c r="E133" s="2">
        <v>152.324313231411</v>
      </c>
      <c r="F133" s="2">
        <v>151.43056585094399</v>
      </c>
      <c r="G133" s="2">
        <v>229.448739642947</v>
      </c>
      <c r="H133" s="2">
        <v>271.38183045942702</v>
      </c>
      <c r="I133" s="2">
        <v>165.65947133198799</v>
      </c>
      <c r="J133" s="2">
        <v>180.90514727016901</v>
      </c>
      <c r="K133" s="2">
        <v>311.27669043902301</v>
      </c>
      <c r="L133" s="2">
        <v>266.57552117121799</v>
      </c>
      <c r="M133" s="2">
        <v>183.30288227622299</v>
      </c>
      <c r="N133" s="2">
        <v>156.368447708655</v>
      </c>
      <c r="O133" s="2">
        <v>160.66546563436799</v>
      </c>
      <c r="P133" s="2">
        <v>245.077009743113</v>
      </c>
      <c r="Q133" s="2">
        <v>130.68847501990601</v>
      </c>
    </row>
    <row r="134" spans="1:17" x14ac:dyDescent="0.3">
      <c r="A134" s="4">
        <v>2014</v>
      </c>
      <c r="B134" s="4" t="s">
        <v>35</v>
      </c>
      <c r="C134" s="2">
        <v>135.228291540143</v>
      </c>
      <c r="D134" s="2">
        <v>5.7006446731870204</v>
      </c>
      <c r="E134" s="2">
        <v>143.813249950927</v>
      </c>
      <c r="F134" s="2">
        <v>156.33491430572099</v>
      </c>
      <c r="G134" s="2">
        <v>229.07090356391501</v>
      </c>
      <c r="H134" s="2">
        <v>272.30042960504602</v>
      </c>
      <c r="I134" s="2">
        <v>164.30317677963799</v>
      </c>
      <c r="J134" s="2">
        <v>183.40099699968499</v>
      </c>
      <c r="K134" s="2">
        <v>312.483043616006</v>
      </c>
      <c r="L134" s="2">
        <v>261.556410696792</v>
      </c>
      <c r="M134" s="2">
        <v>186.789676732148</v>
      </c>
      <c r="N134" s="2">
        <v>156.04169847753801</v>
      </c>
      <c r="O134" s="2">
        <v>160.17153040892799</v>
      </c>
      <c r="P134" s="2">
        <v>245.97831781176501</v>
      </c>
      <c r="Q134" s="2">
        <v>131.92655268810401</v>
      </c>
    </row>
    <row r="135" spans="1:17" x14ac:dyDescent="0.3">
      <c r="A135" s="10">
        <v>2014</v>
      </c>
      <c r="B135" s="10" t="s">
        <v>36</v>
      </c>
      <c r="C135" s="12">
        <v>137.598396708645</v>
      </c>
      <c r="D135" s="12">
        <v>5.9249401867470004</v>
      </c>
      <c r="E135" s="12">
        <v>142.584330643577</v>
      </c>
      <c r="F135" s="12">
        <v>156.84652625872101</v>
      </c>
      <c r="G135" s="12">
        <v>242.45557540215401</v>
      </c>
      <c r="H135" s="12">
        <v>277.70798718660598</v>
      </c>
      <c r="I135" s="12">
        <v>158.66213918215701</v>
      </c>
      <c r="J135" s="12">
        <v>186.54414858438301</v>
      </c>
      <c r="K135" s="12">
        <v>317.817543403314</v>
      </c>
      <c r="L135" s="12">
        <v>267.75478340401401</v>
      </c>
      <c r="M135" s="12">
        <v>185.048529359871</v>
      </c>
      <c r="N135" s="12">
        <v>156.29445521074999</v>
      </c>
      <c r="O135" s="12">
        <v>160.31592103460201</v>
      </c>
      <c r="P135" s="12">
        <v>246.61760965821099</v>
      </c>
      <c r="Q135" s="12">
        <v>133.998239136759</v>
      </c>
    </row>
    <row r="136" spans="1:17" x14ac:dyDescent="0.3">
      <c r="A136" s="4">
        <v>2015</v>
      </c>
      <c r="B136" s="19" t="s">
        <v>25</v>
      </c>
      <c r="C136" s="2">
        <v>129.285357357561</v>
      </c>
      <c r="D136" s="2">
        <v>6.0345718694386896</v>
      </c>
      <c r="E136" s="2">
        <v>176.282857306132</v>
      </c>
      <c r="F136" s="2">
        <v>171.62400332482301</v>
      </c>
      <c r="G136" s="2">
        <v>221.09719956609001</v>
      </c>
      <c r="H136" s="2">
        <v>294.53666472316303</v>
      </c>
      <c r="I136" s="2">
        <v>158.998582206685</v>
      </c>
      <c r="J136" s="2">
        <v>188.999413429437</v>
      </c>
      <c r="K136" s="2">
        <v>323.90358646951398</v>
      </c>
      <c r="L136" s="2">
        <v>270.288174155457</v>
      </c>
      <c r="M136" s="2">
        <v>187.03054427139401</v>
      </c>
      <c r="N136" s="2">
        <v>156.19463110305699</v>
      </c>
      <c r="O136" s="2">
        <v>159.027739660403</v>
      </c>
      <c r="P136" s="2">
        <v>246.994520723585</v>
      </c>
      <c r="Q136" s="2">
        <v>136.88704643747801</v>
      </c>
    </row>
    <row r="137" spans="1:17" x14ac:dyDescent="0.3">
      <c r="A137" s="4">
        <v>2015</v>
      </c>
      <c r="B137" s="4" t="s">
        <v>26</v>
      </c>
      <c r="C137" s="2">
        <v>135.365813293732</v>
      </c>
      <c r="D137" s="2">
        <v>6.2841642566615699</v>
      </c>
      <c r="E137" s="2">
        <v>166.86927903800401</v>
      </c>
      <c r="F137" s="2">
        <v>176.15987336883299</v>
      </c>
      <c r="G137" s="2">
        <v>225.878078683524</v>
      </c>
      <c r="H137" s="2">
        <v>305.179128713865</v>
      </c>
      <c r="I137" s="2">
        <v>163.35555166687499</v>
      </c>
      <c r="J137" s="2">
        <v>181.875362258134</v>
      </c>
      <c r="K137" s="2">
        <v>324.58773274193402</v>
      </c>
      <c r="L137" s="2">
        <v>276.43884510489801</v>
      </c>
      <c r="M137" s="2">
        <v>199.85719390689101</v>
      </c>
      <c r="N137" s="2">
        <v>156.024480365507</v>
      </c>
      <c r="O137" s="2">
        <v>160.21547234099401</v>
      </c>
      <c r="P137" s="2">
        <v>248.78150856976001</v>
      </c>
      <c r="Q137" s="2">
        <v>137.60690934317799</v>
      </c>
    </row>
    <row r="138" spans="1:17" x14ac:dyDescent="0.3">
      <c r="A138" s="4">
        <v>2015</v>
      </c>
      <c r="B138" s="4" t="s">
        <v>27</v>
      </c>
      <c r="C138" s="2">
        <v>139.86630732493899</v>
      </c>
      <c r="D138" s="2">
        <v>6.6774578872842403</v>
      </c>
      <c r="E138" s="2">
        <v>189.35454645117801</v>
      </c>
      <c r="F138" s="2">
        <v>174.52889960349199</v>
      </c>
      <c r="G138" s="2">
        <v>235.648326599271</v>
      </c>
      <c r="H138" s="2">
        <v>309.49112414431499</v>
      </c>
      <c r="I138" s="2">
        <v>162.72654120325299</v>
      </c>
      <c r="J138" s="2">
        <v>187.506328825906</v>
      </c>
      <c r="K138" s="2">
        <v>324.674993888681</v>
      </c>
      <c r="L138" s="2">
        <v>276.93040999834102</v>
      </c>
      <c r="M138" s="2">
        <v>186.914400569137</v>
      </c>
      <c r="N138" s="2">
        <v>160.084604633574</v>
      </c>
      <c r="O138" s="2">
        <v>161.23967803630001</v>
      </c>
      <c r="P138" s="2">
        <v>248.92396742755199</v>
      </c>
      <c r="Q138" s="2">
        <v>140.591622120382</v>
      </c>
    </row>
    <row r="139" spans="1:17" x14ac:dyDescent="0.3">
      <c r="A139" s="4">
        <v>2015</v>
      </c>
      <c r="B139" s="4" t="s">
        <v>28</v>
      </c>
      <c r="C139" s="2">
        <v>147.51911270832201</v>
      </c>
      <c r="D139" s="2">
        <v>6.6484497235827398</v>
      </c>
      <c r="E139" s="2">
        <v>180.55050710670901</v>
      </c>
      <c r="F139" s="2">
        <v>189.62751940062</v>
      </c>
      <c r="G139" s="2">
        <v>227.437814188006</v>
      </c>
      <c r="H139" s="2">
        <v>314.58375104417598</v>
      </c>
      <c r="I139" s="2">
        <v>170.68011930649399</v>
      </c>
      <c r="J139" s="2">
        <v>191.494125228418</v>
      </c>
      <c r="K139" s="2">
        <v>323.34052192553202</v>
      </c>
      <c r="L139" s="2">
        <v>282.46548928117102</v>
      </c>
      <c r="M139" s="2">
        <v>201.05191192854301</v>
      </c>
      <c r="N139" s="2">
        <v>159.39797492396201</v>
      </c>
      <c r="O139" s="2">
        <v>163.138661464016</v>
      </c>
      <c r="P139" s="2">
        <v>249.42660529521299</v>
      </c>
      <c r="Q139" s="2">
        <v>143.25839972559399</v>
      </c>
    </row>
    <row r="140" spans="1:17" x14ac:dyDescent="0.3">
      <c r="A140" s="4">
        <v>2015</v>
      </c>
      <c r="B140" s="4" t="s">
        <v>29</v>
      </c>
      <c r="C140" s="2">
        <v>142.838118689732</v>
      </c>
      <c r="D140" s="2">
        <v>6.8204876918157096</v>
      </c>
      <c r="E140" s="2">
        <v>170.894210612564</v>
      </c>
      <c r="F140" s="2">
        <v>183.00363588613999</v>
      </c>
      <c r="G140" s="2">
        <v>240.424071453652</v>
      </c>
      <c r="H140" s="2">
        <v>307.47269322403599</v>
      </c>
      <c r="I140" s="2">
        <v>167.66047385838101</v>
      </c>
      <c r="J140" s="2">
        <v>190.975493276207</v>
      </c>
      <c r="K140" s="2">
        <v>318.65069933132202</v>
      </c>
      <c r="L140" s="2">
        <v>281.33677396117997</v>
      </c>
      <c r="M140" s="2">
        <v>193.58423416766999</v>
      </c>
      <c r="N140" s="2">
        <v>159.592038098872</v>
      </c>
      <c r="O140" s="2">
        <v>165.60022176822201</v>
      </c>
      <c r="P140" s="2">
        <v>250.39446089769899</v>
      </c>
      <c r="Q140" s="2">
        <v>144.79931021061901</v>
      </c>
    </row>
    <row r="141" spans="1:17" x14ac:dyDescent="0.3">
      <c r="A141" s="4">
        <v>2015</v>
      </c>
      <c r="B141" s="4" t="s">
        <v>30</v>
      </c>
      <c r="C141" s="2">
        <v>144.62723179393899</v>
      </c>
      <c r="D141" s="2">
        <v>7.3436219977603301</v>
      </c>
      <c r="E141" s="2">
        <v>199.68296665892501</v>
      </c>
      <c r="F141" s="2">
        <v>182.99971115956299</v>
      </c>
      <c r="G141" s="2">
        <v>239.91929012799699</v>
      </c>
      <c r="H141" s="2">
        <v>320.07856501995798</v>
      </c>
      <c r="I141" s="2">
        <v>170.73471584337301</v>
      </c>
      <c r="J141" s="2">
        <v>188.96046163137601</v>
      </c>
      <c r="K141" s="2">
        <v>321.67455298158899</v>
      </c>
      <c r="L141" s="2">
        <v>286.98694349902303</v>
      </c>
      <c r="M141" s="2">
        <v>206.29779036492701</v>
      </c>
      <c r="N141" s="2">
        <v>159.83979536908899</v>
      </c>
      <c r="O141" s="2">
        <v>167.18845156661601</v>
      </c>
      <c r="P141" s="2">
        <v>252.07014658582</v>
      </c>
      <c r="Q141" s="2">
        <v>148.48172202889799</v>
      </c>
    </row>
    <row r="142" spans="1:17" x14ac:dyDescent="0.3">
      <c r="A142" s="4">
        <v>2015</v>
      </c>
      <c r="B142" s="4" t="s">
        <v>31</v>
      </c>
      <c r="C142" s="2">
        <v>130.823155477114</v>
      </c>
      <c r="D142" s="2">
        <v>7.3425502778929799</v>
      </c>
      <c r="E142" s="2">
        <v>163.10691784423801</v>
      </c>
      <c r="F142" s="2">
        <v>176.50985311197601</v>
      </c>
      <c r="G142" s="2">
        <v>235.389488402376</v>
      </c>
      <c r="H142" s="2">
        <v>309.41868031002701</v>
      </c>
      <c r="I142" s="2">
        <v>166.85272378522899</v>
      </c>
      <c r="J142" s="2">
        <v>189.12959738515499</v>
      </c>
      <c r="K142" s="2">
        <v>326.69033744091303</v>
      </c>
      <c r="L142" s="2">
        <v>284.17296095195201</v>
      </c>
      <c r="M142" s="2">
        <v>191.55487728797499</v>
      </c>
      <c r="N142" s="2">
        <v>160.43889942225599</v>
      </c>
      <c r="O142" s="2">
        <v>167.57797571258999</v>
      </c>
      <c r="P142" s="2">
        <v>252.25997669287699</v>
      </c>
      <c r="Q142" s="2">
        <v>151.65298088873601</v>
      </c>
    </row>
    <row r="143" spans="1:17" x14ac:dyDescent="0.3">
      <c r="A143" s="4">
        <v>2015</v>
      </c>
      <c r="B143" s="4" t="s">
        <v>32</v>
      </c>
      <c r="C143" s="2">
        <v>122.585042852797</v>
      </c>
      <c r="D143" s="2">
        <v>7.2319065879636497</v>
      </c>
      <c r="E143" s="2">
        <v>171.107881820617</v>
      </c>
      <c r="F143" s="2">
        <v>174.31001526628401</v>
      </c>
      <c r="G143" s="2">
        <v>243.57435668896699</v>
      </c>
      <c r="H143" s="2">
        <v>305.99352647218399</v>
      </c>
      <c r="I143" s="2">
        <v>167.754418756425</v>
      </c>
      <c r="J143" s="2">
        <v>198.841465583873</v>
      </c>
      <c r="K143" s="2">
        <v>329.27608337848602</v>
      </c>
      <c r="L143" s="2">
        <v>280.160120083582</v>
      </c>
      <c r="M143" s="2">
        <v>201.317796189597</v>
      </c>
      <c r="N143" s="2">
        <v>160.30629722707201</v>
      </c>
      <c r="O143" s="2">
        <v>167.41198729761399</v>
      </c>
      <c r="P143" s="2">
        <v>253.192586627255</v>
      </c>
      <c r="Q143" s="2">
        <v>155.46756543177401</v>
      </c>
    </row>
    <row r="144" spans="1:17" x14ac:dyDescent="0.3">
      <c r="A144" s="4">
        <v>2015</v>
      </c>
      <c r="B144" s="4" t="s">
        <v>33</v>
      </c>
      <c r="C144" s="2">
        <v>120.55537137815099</v>
      </c>
      <c r="D144" s="2">
        <v>7.5599950615506799</v>
      </c>
      <c r="E144" s="2">
        <v>186.42965006912999</v>
      </c>
      <c r="F144" s="2">
        <v>163.20519676113099</v>
      </c>
      <c r="G144" s="2">
        <v>240.607173459476</v>
      </c>
      <c r="H144" s="2">
        <v>314.551961208568</v>
      </c>
      <c r="I144" s="2">
        <v>170.35712159570201</v>
      </c>
      <c r="J144" s="2">
        <v>193.56678544018399</v>
      </c>
      <c r="K144" s="2">
        <v>329.30768305290798</v>
      </c>
      <c r="L144" s="2">
        <v>280.49582511512</v>
      </c>
      <c r="M144" s="2">
        <v>193.20319580556401</v>
      </c>
      <c r="N144" s="2">
        <v>160.08562814438801</v>
      </c>
      <c r="O144" s="2">
        <v>168.28033004308401</v>
      </c>
      <c r="P144" s="2">
        <v>252.042344487013</v>
      </c>
      <c r="Q144" s="2">
        <v>157.275496936395</v>
      </c>
    </row>
    <row r="145" spans="1:17" x14ac:dyDescent="0.3">
      <c r="A145" s="4">
        <v>2015</v>
      </c>
      <c r="B145" s="4" t="s">
        <v>34</v>
      </c>
      <c r="C145" s="2">
        <v>119.17511143033001</v>
      </c>
      <c r="D145" s="2">
        <v>8.0291186580213001</v>
      </c>
      <c r="E145" s="2">
        <v>205.89764192059801</v>
      </c>
      <c r="F145" s="2">
        <v>167.40654640889301</v>
      </c>
      <c r="G145" s="2">
        <v>234.68437553467999</v>
      </c>
      <c r="H145" s="2">
        <v>306.72065064122302</v>
      </c>
      <c r="I145" s="2">
        <v>170.002566451268</v>
      </c>
      <c r="J145" s="2">
        <v>192.530951826483</v>
      </c>
      <c r="K145" s="2">
        <v>324.37333121646799</v>
      </c>
      <c r="L145" s="2">
        <v>273.726737923749</v>
      </c>
      <c r="M145" s="2">
        <v>199.539068999748</v>
      </c>
      <c r="N145" s="2">
        <v>159.63189991988699</v>
      </c>
      <c r="O145" s="2">
        <v>168.14126468047101</v>
      </c>
      <c r="P145" s="2">
        <v>251.59235172730101</v>
      </c>
      <c r="Q145" s="2">
        <v>156.92611316803601</v>
      </c>
    </row>
    <row r="146" spans="1:17" x14ac:dyDescent="0.3">
      <c r="A146" s="4">
        <v>2015</v>
      </c>
      <c r="B146" s="4" t="s">
        <v>35</v>
      </c>
      <c r="C146" s="2">
        <v>127.058478185753</v>
      </c>
      <c r="D146" s="2">
        <v>8.2952984174599909</v>
      </c>
      <c r="E146" s="2">
        <v>174.22975695720001</v>
      </c>
      <c r="F146" s="2">
        <v>161.22672988022401</v>
      </c>
      <c r="G146" s="2">
        <v>249.52962145344</v>
      </c>
      <c r="H146" s="2">
        <v>289.938686902526</v>
      </c>
      <c r="I146" s="2">
        <v>173.80180553983601</v>
      </c>
      <c r="J146" s="2">
        <v>190.75206663677801</v>
      </c>
      <c r="K146" s="2">
        <v>314.71545773399703</v>
      </c>
      <c r="L146" s="2">
        <v>276.71670200575801</v>
      </c>
      <c r="M146" s="2">
        <v>194.996455585858</v>
      </c>
      <c r="N146" s="2">
        <v>160.135737659158</v>
      </c>
      <c r="O146" s="2">
        <v>170.27669690575701</v>
      </c>
      <c r="P146" s="2">
        <v>252.35585612371</v>
      </c>
      <c r="Q146" s="2">
        <v>156.90551883121</v>
      </c>
    </row>
    <row r="147" spans="1:17" x14ac:dyDescent="0.3">
      <c r="A147" s="10">
        <v>2015</v>
      </c>
      <c r="B147" s="10" t="s">
        <v>36</v>
      </c>
      <c r="C147" s="12">
        <v>133.03024098985099</v>
      </c>
      <c r="D147" s="12">
        <v>8.3387990491618904</v>
      </c>
      <c r="E147" s="12">
        <v>191.868054806483</v>
      </c>
      <c r="F147" s="12">
        <v>156.07840555060099</v>
      </c>
      <c r="G147" s="12">
        <v>242.48890473618999</v>
      </c>
      <c r="H147" s="12">
        <v>272.59551778794798</v>
      </c>
      <c r="I147" s="12">
        <v>164.287893039289</v>
      </c>
      <c r="J147" s="12">
        <v>196.981279411445</v>
      </c>
      <c r="K147" s="12">
        <v>311.15195138524803</v>
      </c>
      <c r="L147" s="12">
        <v>268.020238875833</v>
      </c>
      <c r="M147" s="12">
        <v>192.421093024816</v>
      </c>
      <c r="N147" s="12">
        <v>160.58830384553701</v>
      </c>
      <c r="O147" s="12">
        <v>172.40349076668701</v>
      </c>
      <c r="P147" s="12">
        <v>254.21749633751</v>
      </c>
      <c r="Q147" s="12">
        <v>158.06265589090799</v>
      </c>
    </row>
    <row r="148" spans="1:17" x14ac:dyDescent="0.3">
      <c r="A148" s="4">
        <v>2016</v>
      </c>
      <c r="B148" s="19" t="s">
        <v>25</v>
      </c>
      <c r="C148" s="2">
        <v>143.00465187652901</v>
      </c>
      <c r="D148" s="2">
        <v>8.3764241185270105</v>
      </c>
      <c r="E148" s="2">
        <v>163.24158127426401</v>
      </c>
      <c r="F148" s="2">
        <v>156.97911289388401</v>
      </c>
      <c r="G148" s="2">
        <v>263.81179640674202</v>
      </c>
      <c r="H148" s="2">
        <v>265.603271868614</v>
      </c>
      <c r="I148" s="2">
        <v>167.57742246611701</v>
      </c>
      <c r="J148" s="2">
        <v>187.382632319659</v>
      </c>
      <c r="K148" s="2">
        <v>312.66170055276399</v>
      </c>
      <c r="L148" s="2">
        <v>265.61125809859902</v>
      </c>
      <c r="M148" s="2">
        <v>182.07956661184099</v>
      </c>
      <c r="N148" s="2">
        <v>160.631869350849</v>
      </c>
      <c r="O148" s="2">
        <v>173.63405501288199</v>
      </c>
      <c r="P148" s="2">
        <v>256.70879036336498</v>
      </c>
      <c r="Q148" s="2">
        <v>159.45311616154601</v>
      </c>
    </row>
    <row r="149" spans="1:17" x14ac:dyDescent="0.3">
      <c r="A149" s="4">
        <v>2016</v>
      </c>
      <c r="B149" s="4" t="s">
        <v>26</v>
      </c>
      <c r="C149" s="2">
        <v>148.08318099973701</v>
      </c>
      <c r="D149" s="2">
        <v>8.3135471349218601</v>
      </c>
      <c r="E149" s="2">
        <v>171.47267797597999</v>
      </c>
      <c r="F149" s="2">
        <v>142.77235318615701</v>
      </c>
      <c r="G149" s="2">
        <v>265.13427280011598</v>
      </c>
      <c r="H149" s="2">
        <v>249.09679618481201</v>
      </c>
      <c r="I149" s="2">
        <v>166.40358042316601</v>
      </c>
      <c r="J149" s="2">
        <v>199.302802571212</v>
      </c>
      <c r="K149" s="2">
        <v>315.674321419438</v>
      </c>
      <c r="L149" s="2">
        <v>264.50690337336499</v>
      </c>
      <c r="M149" s="2">
        <v>185.11110008501501</v>
      </c>
      <c r="N149" s="2">
        <v>161.122380665458</v>
      </c>
      <c r="O149" s="2">
        <v>175.767166035316</v>
      </c>
      <c r="P149" s="2">
        <v>266.25920641037999</v>
      </c>
      <c r="Q149" s="2">
        <v>162.33240595473899</v>
      </c>
    </row>
    <row r="150" spans="1:17" x14ac:dyDescent="0.3">
      <c r="A150" s="4">
        <v>2016</v>
      </c>
      <c r="B150" s="4" t="s">
        <v>27</v>
      </c>
      <c r="C150" s="2">
        <v>144.58786509689901</v>
      </c>
      <c r="D150" s="2">
        <v>8.0135800351240096</v>
      </c>
      <c r="E150" s="2">
        <v>125.638306231809</v>
      </c>
      <c r="F150" s="2">
        <v>152.25409761377</v>
      </c>
      <c r="G150" s="2">
        <v>246.10761228765</v>
      </c>
      <c r="H150" s="2">
        <v>247.08378520846901</v>
      </c>
      <c r="I150" s="2">
        <v>166.59520748899399</v>
      </c>
      <c r="J150" s="2">
        <v>200.68465256414001</v>
      </c>
      <c r="K150" s="2">
        <v>319.02396423679801</v>
      </c>
      <c r="L150" s="2">
        <v>262.46150987739202</v>
      </c>
      <c r="M150" s="2">
        <v>196.77229195871001</v>
      </c>
      <c r="N150" s="2">
        <v>161.737256408728</v>
      </c>
      <c r="O150" s="2">
        <v>175.48591675287901</v>
      </c>
      <c r="P150" s="2">
        <v>267.05578506035602</v>
      </c>
      <c r="Q150" s="2">
        <v>163.69777632545299</v>
      </c>
    </row>
    <row r="151" spans="1:17" x14ac:dyDescent="0.3">
      <c r="A151" s="4">
        <v>2016</v>
      </c>
      <c r="B151" s="4" t="s">
        <v>28</v>
      </c>
      <c r="C151" s="2">
        <v>140.618850101286</v>
      </c>
      <c r="D151" s="2">
        <v>8.0113846856829607</v>
      </c>
      <c r="E151" s="2">
        <v>128.97358105401901</v>
      </c>
      <c r="F151" s="2">
        <v>144.44868889160401</v>
      </c>
      <c r="G151" s="2">
        <v>264.188842616903</v>
      </c>
      <c r="H151" s="2">
        <v>249.76032098586199</v>
      </c>
      <c r="I151" s="2">
        <v>165.12519429577901</v>
      </c>
      <c r="J151" s="2">
        <v>202.34195142181301</v>
      </c>
      <c r="K151" s="2">
        <v>329.29148615600599</v>
      </c>
      <c r="L151" s="2">
        <v>264.37221889249099</v>
      </c>
      <c r="M151" s="2">
        <v>199.364579109424</v>
      </c>
      <c r="N151" s="2">
        <v>161.31911929470201</v>
      </c>
      <c r="O151" s="2">
        <v>175.68032528670901</v>
      </c>
      <c r="P151" s="2">
        <v>267.853351428515</v>
      </c>
      <c r="Q151" s="2">
        <v>163.86951300874401</v>
      </c>
    </row>
    <row r="152" spans="1:17" x14ac:dyDescent="0.3">
      <c r="A152" s="4">
        <v>2016</v>
      </c>
      <c r="B152" s="4" t="s">
        <v>29</v>
      </c>
      <c r="C152" s="2">
        <v>128.73749145616301</v>
      </c>
      <c r="D152" s="2">
        <v>8.1165294620552793</v>
      </c>
      <c r="E152" s="2">
        <v>127.005395773806</v>
      </c>
      <c r="F152" s="2">
        <v>144.200018979611</v>
      </c>
      <c r="G152" s="2">
        <v>258.38028840278503</v>
      </c>
      <c r="H152" s="2">
        <v>251.386021376884</v>
      </c>
      <c r="I152" s="2">
        <v>168.79958165125601</v>
      </c>
      <c r="J152" s="2">
        <v>194.28329610658901</v>
      </c>
      <c r="K152" s="2">
        <v>332.453773529172</v>
      </c>
      <c r="L152" s="2">
        <v>261.75550936658198</v>
      </c>
      <c r="M152" s="2">
        <v>193.58486770719901</v>
      </c>
      <c r="N152" s="2">
        <v>160.81925398379801</v>
      </c>
      <c r="O152" s="2">
        <v>174.8557010872</v>
      </c>
      <c r="P152" s="2">
        <v>267.53591531667502</v>
      </c>
      <c r="Q152" s="2">
        <v>165.71353066551501</v>
      </c>
    </row>
    <row r="153" spans="1:17" x14ac:dyDescent="0.3">
      <c r="A153" s="4">
        <v>2016</v>
      </c>
      <c r="B153" s="4" t="s">
        <v>30</v>
      </c>
      <c r="C153" s="2">
        <v>136.595062612113</v>
      </c>
      <c r="D153" s="2">
        <v>7.8968727886591203</v>
      </c>
      <c r="E153" s="2">
        <v>117.812023259139</v>
      </c>
      <c r="F153" s="2">
        <v>135.17575166343801</v>
      </c>
      <c r="G153" s="2">
        <v>258.43146925582801</v>
      </c>
      <c r="H153" s="2">
        <v>245.581192160386</v>
      </c>
      <c r="I153" s="2">
        <v>160.015257029374</v>
      </c>
      <c r="J153" s="2">
        <v>204.10762046657999</v>
      </c>
      <c r="K153" s="2">
        <v>334.03008681638897</v>
      </c>
      <c r="L153" s="2">
        <v>266.96872946886901</v>
      </c>
      <c r="M153" s="2">
        <v>190.56113529697899</v>
      </c>
      <c r="N153" s="2">
        <v>160.84573343283799</v>
      </c>
      <c r="O153" s="2">
        <v>174.866574615736</v>
      </c>
      <c r="P153" s="2">
        <v>267.20161166404802</v>
      </c>
      <c r="Q153" s="2">
        <v>166.256794180707</v>
      </c>
    </row>
    <row r="154" spans="1:17" x14ac:dyDescent="0.3">
      <c r="A154" s="4">
        <v>2016</v>
      </c>
      <c r="B154" s="4" t="s">
        <v>31</v>
      </c>
      <c r="C154" s="2">
        <v>146.90427610260201</v>
      </c>
      <c r="D154" s="2">
        <v>8.0097806280826802</v>
      </c>
      <c r="E154" s="2">
        <v>135.62381341049701</v>
      </c>
      <c r="F154" s="2">
        <v>131.957890582022</v>
      </c>
      <c r="G154" s="2">
        <v>255.95688974013501</v>
      </c>
      <c r="H154" s="2">
        <v>245.82506678213699</v>
      </c>
      <c r="I154" s="2">
        <v>164.379326554323</v>
      </c>
      <c r="J154" s="2">
        <v>202.42420272789599</v>
      </c>
      <c r="K154" s="2">
        <v>338.12730953074703</v>
      </c>
      <c r="L154" s="2">
        <v>270.311666824273</v>
      </c>
      <c r="M154" s="2">
        <v>181.888008294744</v>
      </c>
      <c r="N154" s="2">
        <v>160.73545186607799</v>
      </c>
      <c r="O154" s="2">
        <v>176.36223593694001</v>
      </c>
      <c r="P154" s="2">
        <v>268.58925551944901</v>
      </c>
      <c r="Q154" s="2">
        <v>166.522557789367</v>
      </c>
    </row>
    <row r="155" spans="1:17" x14ac:dyDescent="0.3">
      <c r="A155" s="4">
        <v>2016</v>
      </c>
      <c r="B155" s="4" t="s">
        <v>32</v>
      </c>
      <c r="C155" s="2">
        <v>151.13118829404701</v>
      </c>
      <c r="D155" s="2">
        <v>7.5814472746627901</v>
      </c>
      <c r="E155" s="2">
        <v>111.39928956762699</v>
      </c>
      <c r="F155" s="2">
        <v>128.98252343678101</v>
      </c>
      <c r="G155" s="2">
        <v>250.22819024953901</v>
      </c>
      <c r="H155" s="2">
        <v>250.43008246749099</v>
      </c>
      <c r="I155" s="2">
        <v>162.99453470550799</v>
      </c>
      <c r="J155" s="2">
        <v>199.80310938176501</v>
      </c>
      <c r="K155" s="2">
        <v>341.16198940606398</v>
      </c>
      <c r="L155" s="2">
        <v>276.338467923216</v>
      </c>
      <c r="M155" s="2">
        <v>199.868755275995</v>
      </c>
      <c r="N155" s="2">
        <v>160.652862125524</v>
      </c>
      <c r="O155" s="2">
        <v>177.10397895673901</v>
      </c>
      <c r="P155" s="2">
        <v>270.23058394777701</v>
      </c>
      <c r="Q155" s="2">
        <v>167.080717707909</v>
      </c>
    </row>
    <row r="156" spans="1:17" x14ac:dyDescent="0.3">
      <c r="A156" s="4">
        <v>2016</v>
      </c>
      <c r="B156" s="4" t="s">
        <v>33</v>
      </c>
      <c r="C156" s="2">
        <v>142.807667748032</v>
      </c>
      <c r="D156" s="2">
        <v>7.3108644013418198</v>
      </c>
      <c r="E156" s="2">
        <v>121.143879098553</v>
      </c>
      <c r="F156" s="2">
        <v>135.69432131791001</v>
      </c>
      <c r="G156" s="2">
        <v>246.40533063326899</v>
      </c>
      <c r="H156" s="2">
        <v>244.34548039786901</v>
      </c>
      <c r="I156" s="2">
        <v>164.25749907698</v>
      </c>
      <c r="J156" s="2">
        <v>203.037351410041</v>
      </c>
      <c r="K156" s="2">
        <v>343.84385416166901</v>
      </c>
      <c r="L156" s="2">
        <v>277.75210648338202</v>
      </c>
      <c r="M156" s="2">
        <v>186.54864318380999</v>
      </c>
      <c r="N156" s="2">
        <v>161.21591502851999</v>
      </c>
      <c r="O156" s="2">
        <v>178.39016511713601</v>
      </c>
      <c r="P156" s="2">
        <v>272.24789032353198</v>
      </c>
      <c r="Q156" s="2">
        <v>168.69514769546399</v>
      </c>
    </row>
    <row r="157" spans="1:17" x14ac:dyDescent="0.3">
      <c r="A157" s="4">
        <v>2016</v>
      </c>
      <c r="B157" s="4" t="s">
        <v>34</v>
      </c>
      <c r="C157" s="2">
        <v>143.376183690613</v>
      </c>
      <c r="D157" s="2">
        <v>7.1466390479977298</v>
      </c>
      <c r="E157" s="2">
        <v>109.30065069186401</v>
      </c>
      <c r="F157" s="2">
        <v>130.73046484965499</v>
      </c>
      <c r="G157" s="2">
        <v>243.01949954569901</v>
      </c>
      <c r="H157" s="2">
        <v>252.92757919508</v>
      </c>
      <c r="I157" s="2">
        <v>164.512399370564</v>
      </c>
      <c r="J157" s="2">
        <v>198.95964226572099</v>
      </c>
      <c r="K157" s="2">
        <v>344.77870316954301</v>
      </c>
      <c r="L157" s="2">
        <v>282.26004057173901</v>
      </c>
      <c r="M157" s="2">
        <v>195.814488340076</v>
      </c>
      <c r="N157" s="2">
        <v>161.80954762144299</v>
      </c>
      <c r="O157" s="2">
        <v>177.77902940183699</v>
      </c>
      <c r="P157" s="2">
        <v>274.495553258504</v>
      </c>
      <c r="Q157" s="2">
        <v>171.576165288157</v>
      </c>
    </row>
    <row r="158" spans="1:17" x14ac:dyDescent="0.3">
      <c r="A158" s="4">
        <v>2016</v>
      </c>
      <c r="B158" s="4" t="s">
        <v>35</v>
      </c>
      <c r="C158" s="2">
        <v>145.55671439033199</v>
      </c>
      <c r="D158" s="2">
        <v>6.7801141731912304</v>
      </c>
      <c r="E158" s="2">
        <v>126.90922897788199</v>
      </c>
      <c r="F158" s="2">
        <v>143.589612052814</v>
      </c>
      <c r="G158" s="2">
        <v>248.88296715020101</v>
      </c>
      <c r="H158" s="2">
        <v>258.86259044892898</v>
      </c>
      <c r="I158" s="2">
        <v>164.520232646918</v>
      </c>
      <c r="J158" s="2">
        <v>202.36109370944601</v>
      </c>
      <c r="K158" s="2">
        <v>350.56537959137501</v>
      </c>
      <c r="L158" s="2">
        <v>284.61096366343298</v>
      </c>
      <c r="M158" s="2">
        <v>191.59575562868699</v>
      </c>
      <c r="N158" s="2">
        <v>161.545416252488</v>
      </c>
      <c r="O158" s="2">
        <v>179.74465936481801</v>
      </c>
      <c r="P158" s="2">
        <v>275.31903991620601</v>
      </c>
      <c r="Q158" s="2">
        <v>177.11509284805501</v>
      </c>
    </row>
    <row r="159" spans="1:17" x14ac:dyDescent="0.3">
      <c r="A159" s="10">
        <v>2016</v>
      </c>
      <c r="B159" s="10" t="s">
        <v>36</v>
      </c>
      <c r="C159" s="12">
        <v>142.98265751868001</v>
      </c>
      <c r="D159" s="12">
        <v>6.0341353834437097</v>
      </c>
      <c r="E159" s="12">
        <v>127.43525347269799</v>
      </c>
      <c r="F159" s="12">
        <v>149.794994273242</v>
      </c>
      <c r="G159" s="12">
        <v>246.43123862920399</v>
      </c>
      <c r="H159" s="12">
        <v>265.12122638547697</v>
      </c>
      <c r="I159" s="12">
        <v>172.636166212879</v>
      </c>
      <c r="J159" s="12">
        <v>202.19722643984301</v>
      </c>
      <c r="K159" s="12">
        <v>344.534938124375</v>
      </c>
      <c r="L159" s="12">
        <v>291.67740673406701</v>
      </c>
      <c r="M159" s="12">
        <v>200.95625326866499</v>
      </c>
      <c r="N159" s="12">
        <v>161.53275493048801</v>
      </c>
      <c r="O159" s="12">
        <v>181.07398340746499</v>
      </c>
      <c r="P159" s="12">
        <v>274.50063603938003</v>
      </c>
      <c r="Q159" s="12">
        <v>180.58790718294401</v>
      </c>
    </row>
    <row r="160" spans="1:17" x14ac:dyDescent="0.3">
      <c r="A160" s="4">
        <v>2017</v>
      </c>
      <c r="B160" s="19" t="s">
        <v>25</v>
      </c>
      <c r="C160" s="2">
        <v>133.027696035221</v>
      </c>
      <c r="D160" s="2">
        <v>5.3664285799655502</v>
      </c>
      <c r="E160" s="2">
        <v>114.057313419107</v>
      </c>
      <c r="F160" s="2">
        <v>142.955872725099</v>
      </c>
      <c r="G160" s="2">
        <v>257.09044370189599</v>
      </c>
      <c r="H160" s="2">
        <v>262.72971417100899</v>
      </c>
      <c r="I160" s="2">
        <v>174.91519722434299</v>
      </c>
      <c r="J160" s="2">
        <v>204.80726624812701</v>
      </c>
      <c r="K160" s="2">
        <v>345.84320159394099</v>
      </c>
      <c r="L160" s="2">
        <v>296.54343067694401</v>
      </c>
      <c r="M160" s="2">
        <v>210.78119767215799</v>
      </c>
      <c r="N160" s="2">
        <v>161.52036904189501</v>
      </c>
      <c r="O160" s="2">
        <v>184.40834321183701</v>
      </c>
      <c r="P160" s="2">
        <v>273.90231097003101</v>
      </c>
      <c r="Q160" s="2">
        <v>186.45138916503001</v>
      </c>
    </row>
    <row r="161" spans="1:17" x14ac:dyDescent="0.3">
      <c r="A161" s="4">
        <v>2017</v>
      </c>
      <c r="B161" s="4" t="s">
        <v>26</v>
      </c>
      <c r="C161" s="2">
        <v>136.56503616968399</v>
      </c>
      <c r="D161" s="2">
        <v>4.7837735164697301</v>
      </c>
      <c r="E161" s="2">
        <v>110.44074678811801</v>
      </c>
      <c r="F161" s="2">
        <v>140.91270182441599</v>
      </c>
      <c r="G161" s="2">
        <v>267.351161121384</v>
      </c>
      <c r="H161" s="2">
        <v>273.33905564739098</v>
      </c>
      <c r="I161" s="2">
        <v>169.63903738381299</v>
      </c>
      <c r="J161" s="2">
        <v>199.44110386276299</v>
      </c>
      <c r="K161" s="2">
        <v>333.63047717759702</v>
      </c>
      <c r="L161" s="2">
        <v>291.343956743989</v>
      </c>
      <c r="M161" s="2">
        <v>201.37065321676201</v>
      </c>
      <c r="N161" s="2">
        <v>162.888344935118</v>
      </c>
      <c r="O161" s="2">
        <v>184.468735410156</v>
      </c>
      <c r="P161" s="2">
        <v>273.129497581745</v>
      </c>
      <c r="Q161" s="2">
        <v>189.19415645450599</v>
      </c>
    </row>
    <row r="162" spans="1:17" x14ac:dyDescent="0.3">
      <c r="A162" s="4">
        <v>2017</v>
      </c>
      <c r="B162" s="4" t="s">
        <v>27</v>
      </c>
      <c r="C162" s="2">
        <v>146.85553135550199</v>
      </c>
      <c r="D162" s="2">
        <v>4.4115400272750396</v>
      </c>
      <c r="E162" s="2">
        <v>136.00360328047799</v>
      </c>
      <c r="F162" s="2">
        <v>147.95510009186299</v>
      </c>
      <c r="G162" s="2">
        <v>273.39218503823901</v>
      </c>
      <c r="H162" s="2">
        <v>269.44060074739701</v>
      </c>
      <c r="I162" s="2">
        <v>176.27293331300299</v>
      </c>
      <c r="J162" s="2">
        <v>201.14147483059301</v>
      </c>
      <c r="K162" s="2">
        <v>336.845595490535</v>
      </c>
      <c r="L162" s="2">
        <v>298.46445496442198</v>
      </c>
      <c r="M162" s="2">
        <v>212.77354104614099</v>
      </c>
      <c r="N162" s="2">
        <v>162.900308797463</v>
      </c>
      <c r="O162" s="2">
        <v>185.02041924742301</v>
      </c>
      <c r="P162" s="2">
        <v>274.94469558455398</v>
      </c>
      <c r="Q162" s="2">
        <v>189.65045957542</v>
      </c>
    </row>
    <row r="163" spans="1:17" x14ac:dyDescent="0.3">
      <c r="A163" s="4">
        <v>2017</v>
      </c>
      <c r="B163" s="4" t="s">
        <v>28</v>
      </c>
      <c r="C163" s="2">
        <v>156.301674417714</v>
      </c>
      <c r="D163" s="2">
        <v>4.1347705628524496</v>
      </c>
      <c r="E163" s="2">
        <v>121.19537220237601</v>
      </c>
      <c r="F163" s="2">
        <v>139.604396151439</v>
      </c>
      <c r="G163" s="2">
        <v>266.36945387246402</v>
      </c>
      <c r="H163" s="2">
        <v>267.43128778302201</v>
      </c>
      <c r="I163" s="2">
        <v>171.82124778373301</v>
      </c>
      <c r="J163" s="2">
        <v>201.09386203367501</v>
      </c>
      <c r="K163" s="2">
        <v>330.42962739881602</v>
      </c>
      <c r="L163" s="2">
        <v>297.78869724801598</v>
      </c>
      <c r="M163" s="2">
        <v>194.02771051052801</v>
      </c>
      <c r="N163" s="2">
        <v>162.80900049777901</v>
      </c>
      <c r="O163" s="2">
        <v>184.75237713033499</v>
      </c>
      <c r="P163" s="2">
        <v>274.49573063722301</v>
      </c>
      <c r="Q163" s="2">
        <v>188.67977766515099</v>
      </c>
    </row>
    <row r="164" spans="1:17" x14ac:dyDescent="0.3">
      <c r="A164" s="4">
        <v>2017</v>
      </c>
      <c r="B164" s="4" t="s">
        <v>29</v>
      </c>
      <c r="C164" s="2">
        <v>172.45559182346599</v>
      </c>
      <c r="D164" s="2">
        <v>3.7306040658219302</v>
      </c>
      <c r="E164" s="2">
        <v>113.30996887728899</v>
      </c>
      <c r="F164" s="2">
        <v>143.64748151752701</v>
      </c>
      <c r="G164" s="2">
        <v>252.99729992263099</v>
      </c>
      <c r="H164" s="2">
        <v>268.82716428825</v>
      </c>
      <c r="I164" s="2">
        <v>169.586701680858</v>
      </c>
      <c r="J164" s="2">
        <v>208.50106765328599</v>
      </c>
      <c r="K164" s="2">
        <v>336.312292239111</v>
      </c>
      <c r="L164" s="2">
        <v>303.03083689555001</v>
      </c>
      <c r="M164" s="2">
        <v>207.14419908405401</v>
      </c>
      <c r="N164" s="2">
        <v>163.161352345571</v>
      </c>
      <c r="O164" s="2">
        <v>184.71934601627501</v>
      </c>
      <c r="P164" s="2">
        <v>275.35156828503801</v>
      </c>
      <c r="Q164" s="2">
        <v>187.42047431246701</v>
      </c>
    </row>
    <row r="165" spans="1:17" x14ac:dyDescent="0.3">
      <c r="A165" s="4">
        <v>2017</v>
      </c>
      <c r="B165" s="4" t="s">
        <v>30</v>
      </c>
      <c r="C165" s="2">
        <v>174.068368762099</v>
      </c>
      <c r="D165" s="2">
        <v>3.5106014216443202</v>
      </c>
      <c r="E165" s="2">
        <v>129.681610498184</v>
      </c>
      <c r="F165" s="2">
        <v>140.40616472277401</v>
      </c>
      <c r="G165" s="2">
        <v>256.42543189638599</v>
      </c>
      <c r="H165" s="2">
        <v>275.09021936390502</v>
      </c>
      <c r="I165" s="2">
        <v>176.28637317947101</v>
      </c>
      <c r="J165" s="2">
        <v>215.02838835601801</v>
      </c>
      <c r="K165" s="2">
        <v>383.75267244920599</v>
      </c>
      <c r="L165" s="2">
        <v>300.85951780342998</v>
      </c>
      <c r="M165" s="2">
        <v>212.00054013702101</v>
      </c>
      <c r="N165" s="2">
        <v>162.959553501198</v>
      </c>
      <c r="O165" s="2">
        <v>185.08002329371999</v>
      </c>
      <c r="P165" s="2">
        <v>274.71510433871299</v>
      </c>
      <c r="Q165" s="2">
        <v>186.511667022512</v>
      </c>
    </row>
    <row r="166" spans="1:17" x14ac:dyDescent="0.3">
      <c r="A166" s="4">
        <v>2017</v>
      </c>
      <c r="B166" s="4" t="s">
        <v>31</v>
      </c>
      <c r="C166" s="2">
        <v>177.2016439896</v>
      </c>
      <c r="D166" s="2">
        <v>3.39180747126791</v>
      </c>
      <c r="E166" s="2">
        <v>116.521729064922</v>
      </c>
      <c r="F166" s="2">
        <v>149.62818647096</v>
      </c>
      <c r="G166" s="2">
        <v>261.44500091894002</v>
      </c>
      <c r="H166" s="2">
        <v>279.21597490087299</v>
      </c>
      <c r="I166" s="2">
        <v>184.60451189685199</v>
      </c>
      <c r="J166" s="2">
        <v>218.312631511734</v>
      </c>
      <c r="K166" s="2">
        <v>385.98886378778701</v>
      </c>
      <c r="L166" s="2">
        <v>299.79672012506899</v>
      </c>
      <c r="M166" s="2">
        <v>210.05220618274899</v>
      </c>
      <c r="N166" s="2">
        <v>162.63640686043399</v>
      </c>
      <c r="O166" s="2">
        <v>185.51131707552301</v>
      </c>
      <c r="P166" s="2">
        <v>274.56862184004098</v>
      </c>
      <c r="Q166" s="2">
        <v>187.13773775988699</v>
      </c>
    </row>
    <row r="167" spans="1:17" x14ac:dyDescent="0.3">
      <c r="A167" s="4">
        <v>2017</v>
      </c>
      <c r="B167" s="4" t="s">
        <v>32</v>
      </c>
      <c r="C167" s="2">
        <v>179.23618832226899</v>
      </c>
      <c r="D167" s="2">
        <v>3.52146318935602</v>
      </c>
      <c r="E167" s="2">
        <v>138.086359137035</v>
      </c>
      <c r="F167" s="2">
        <v>157.54103055221</v>
      </c>
      <c r="G167" s="2">
        <v>261.41549616840803</v>
      </c>
      <c r="H167" s="2">
        <v>283.318622330555</v>
      </c>
      <c r="I167" s="2">
        <v>181.194768639556</v>
      </c>
      <c r="J167" s="2">
        <v>216.04795292451701</v>
      </c>
      <c r="K167" s="2">
        <v>377.341468659866</v>
      </c>
      <c r="L167" s="2">
        <v>299.02170373250698</v>
      </c>
      <c r="M167" s="2">
        <v>204.353238841142</v>
      </c>
      <c r="N167" s="2">
        <v>163.59255203438801</v>
      </c>
      <c r="O167" s="2">
        <v>187.65946788999099</v>
      </c>
      <c r="P167" s="2">
        <v>273.24881696833199</v>
      </c>
      <c r="Q167" s="2">
        <v>188.96332160403301</v>
      </c>
    </row>
    <row r="168" spans="1:17" x14ac:dyDescent="0.3">
      <c r="A168" s="4">
        <v>2017</v>
      </c>
      <c r="B168" s="4" t="s">
        <v>33</v>
      </c>
      <c r="C168" s="2">
        <v>166.911063169475</v>
      </c>
      <c r="D168" s="2">
        <v>3.4594138967869901</v>
      </c>
      <c r="E168" s="2">
        <v>146.17565864622199</v>
      </c>
      <c r="F168" s="2">
        <v>157.80684155229699</v>
      </c>
      <c r="G168" s="2">
        <v>277.68732885521803</v>
      </c>
      <c r="H168" s="2">
        <v>289.88115336393901</v>
      </c>
      <c r="I168" s="2">
        <v>183.69888554860299</v>
      </c>
      <c r="J168" s="2">
        <v>217.578674295925</v>
      </c>
      <c r="K168" s="2">
        <v>381.33283648467699</v>
      </c>
      <c r="L168" s="2">
        <v>300.69003934192102</v>
      </c>
      <c r="M168" s="2">
        <v>220.388630178407</v>
      </c>
      <c r="N168" s="2">
        <v>163.55044220460999</v>
      </c>
      <c r="O168" s="2">
        <v>187.71902796136101</v>
      </c>
      <c r="P168" s="2">
        <v>274.62852533441702</v>
      </c>
      <c r="Q168" s="2">
        <v>190.05034316621101</v>
      </c>
    </row>
    <row r="169" spans="1:17" x14ac:dyDescent="0.3">
      <c r="A169" s="4">
        <v>2017</v>
      </c>
      <c r="B169" s="4" t="s">
        <v>34</v>
      </c>
      <c r="C169" s="2">
        <v>170.46913129651301</v>
      </c>
      <c r="D169" s="2">
        <v>3.4131119424930501</v>
      </c>
      <c r="E169" s="2">
        <v>120.040436596007</v>
      </c>
      <c r="F169" s="2">
        <v>153.99767127422299</v>
      </c>
      <c r="G169" s="2">
        <v>279.97160305109003</v>
      </c>
      <c r="H169" s="2">
        <v>286.50113398179798</v>
      </c>
      <c r="I169" s="2">
        <v>186.60059513707299</v>
      </c>
      <c r="J169" s="2">
        <v>218.249814821965</v>
      </c>
      <c r="K169" s="2">
        <v>374.93435199508798</v>
      </c>
      <c r="L169" s="2">
        <v>309.124651245537</v>
      </c>
      <c r="M169" s="2">
        <v>197.12838689885001</v>
      </c>
      <c r="N169" s="2">
        <v>163.62127939734501</v>
      </c>
      <c r="O169" s="2">
        <v>189.643866986067</v>
      </c>
      <c r="P169" s="2">
        <v>274.12208991026898</v>
      </c>
      <c r="Q169" s="2">
        <v>190.95311368605999</v>
      </c>
    </row>
    <row r="170" spans="1:17" x14ac:dyDescent="0.3">
      <c r="A170" s="4">
        <v>2017</v>
      </c>
      <c r="B170" s="4" t="s">
        <v>35</v>
      </c>
      <c r="C170" s="2">
        <v>162.42743421553999</v>
      </c>
      <c r="D170" s="2">
        <v>3.3946846355604299</v>
      </c>
      <c r="E170" s="2">
        <v>128.46761962738199</v>
      </c>
      <c r="F170" s="2">
        <v>149.64471907973501</v>
      </c>
      <c r="G170" s="2">
        <v>267.131726024557</v>
      </c>
      <c r="H170" s="2">
        <v>300.083808790749</v>
      </c>
      <c r="I170" s="2">
        <v>189.62275286451001</v>
      </c>
      <c r="J170" s="2">
        <v>232.81492187326799</v>
      </c>
      <c r="K170" s="2">
        <v>375.77873184601299</v>
      </c>
      <c r="L170" s="2">
        <v>311.00915562714999</v>
      </c>
      <c r="M170" s="2">
        <v>212.812426840988</v>
      </c>
      <c r="N170" s="2">
        <v>163.349602632531</v>
      </c>
      <c r="O170" s="2">
        <v>188.50653208025099</v>
      </c>
      <c r="P170" s="2">
        <v>275.27272852188599</v>
      </c>
      <c r="Q170" s="2">
        <v>190.63293507216</v>
      </c>
    </row>
    <row r="171" spans="1:17" x14ac:dyDescent="0.3">
      <c r="A171" s="10">
        <v>2017</v>
      </c>
      <c r="B171" s="10" t="s">
        <v>36</v>
      </c>
      <c r="C171" s="12">
        <v>159.33359681136</v>
      </c>
      <c r="D171" s="12">
        <v>3.5900051248287799</v>
      </c>
      <c r="E171" s="12">
        <v>132.54409524676899</v>
      </c>
      <c r="F171" s="12">
        <v>140.43183081502701</v>
      </c>
      <c r="G171" s="12">
        <v>267.79140773306102</v>
      </c>
      <c r="H171" s="12">
        <v>300.547690692147</v>
      </c>
      <c r="I171" s="12">
        <v>197.465545543649</v>
      </c>
      <c r="J171" s="12">
        <v>234.77693325474399</v>
      </c>
      <c r="K171" s="12">
        <v>377.54700093321202</v>
      </c>
      <c r="L171" s="12">
        <v>309.78500310880702</v>
      </c>
      <c r="M171" s="12">
        <v>204.67655021901399</v>
      </c>
      <c r="N171" s="12">
        <v>162.29842709021199</v>
      </c>
      <c r="O171" s="12">
        <v>190.34584321369701</v>
      </c>
      <c r="P171" s="12">
        <v>275.89177264640699</v>
      </c>
      <c r="Q171" s="12">
        <v>190.31586643128699</v>
      </c>
    </row>
    <row r="172" spans="1:17" x14ac:dyDescent="0.3">
      <c r="A172" s="4">
        <v>2018</v>
      </c>
      <c r="B172" s="19" t="s">
        <v>25</v>
      </c>
      <c r="C172" s="2">
        <v>151.272865885323</v>
      </c>
      <c r="D172" s="2">
        <v>3.9200548980716698</v>
      </c>
      <c r="E172" s="2">
        <v>120.37880781107</v>
      </c>
      <c r="F172" s="2">
        <v>139.21239225284501</v>
      </c>
      <c r="G172" s="2">
        <v>257.45683152164099</v>
      </c>
      <c r="H172" s="2">
        <v>289.12375326070799</v>
      </c>
      <c r="I172" s="2">
        <v>191.163148723191</v>
      </c>
      <c r="J172" s="2">
        <v>235.64657711500499</v>
      </c>
      <c r="K172" s="2">
        <v>387.571426848361</v>
      </c>
      <c r="L172" s="2">
        <v>297.856258793591</v>
      </c>
      <c r="M172" s="2">
        <v>198.56309514318301</v>
      </c>
      <c r="N172" s="2">
        <v>162.22871514091801</v>
      </c>
      <c r="O172" s="2">
        <v>189.23310320702501</v>
      </c>
      <c r="P172" s="2">
        <v>273.919387192567</v>
      </c>
      <c r="Q172" s="2">
        <v>188.50805064747399</v>
      </c>
    </row>
    <row r="173" spans="1:17" x14ac:dyDescent="0.3">
      <c r="A173" s="4">
        <v>2018</v>
      </c>
      <c r="B173" s="4" t="s">
        <v>26</v>
      </c>
      <c r="C173" s="2">
        <v>165.084735371748</v>
      </c>
      <c r="D173" s="2">
        <v>4.3735066029477601</v>
      </c>
      <c r="E173" s="2">
        <v>125.931103348913</v>
      </c>
      <c r="F173" s="2">
        <v>145.42909827150899</v>
      </c>
      <c r="G173" s="2">
        <v>255.90668899802799</v>
      </c>
      <c r="H173" s="2">
        <v>280.66485132874999</v>
      </c>
      <c r="I173" s="2">
        <v>197.764412657279</v>
      </c>
      <c r="J173" s="2">
        <v>239.84088654528401</v>
      </c>
      <c r="K173" s="2">
        <v>419.51046462479502</v>
      </c>
      <c r="L173" s="2">
        <v>299.01327279801097</v>
      </c>
      <c r="M173" s="2">
        <v>191.11792676593501</v>
      </c>
      <c r="N173" s="2">
        <v>162.10949887155999</v>
      </c>
      <c r="O173" s="2">
        <v>188.808430680718</v>
      </c>
      <c r="P173" s="2">
        <v>278.17630496100799</v>
      </c>
      <c r="Q173" s="2">
        <v>187.81506435093101</v>
      </c>
    </row>
    <row r="174" spans="1:17" x14ac:dyDescent="0.3">
      <c r="A174" s="4">
        <v>2018</v>
      </c>
      <c r="B174" s="4" t="s">
        <v>27</v>
      </c>
      <c r="C174" s="2">
        <v>162.196933252219</v>
      </c>
      <c r="D174" s="2">
        <v>4.7099570271709004</v>
      </c>
      <c r="E174" s="2">
        <v>133.900780926783</v>
      </c>
      <c r="F174" s="2">
        <v>134.77542824624601</v>
      </c>
      <c r="G174" s="2">
        <v>261.95112120825098</v>
      </c>
      <c r="H174" s="2">
        <v>287.5942532995</v>
      </c>
      <c r="I174" s="2">
        <v>201.23433948381501</v>
      </c>
      <c r="J174" s="2">
        <v>232.420091713029</v>
      </c>
      <c r="K174" s="2">
        <v>385.22834569044102</v>
      </c>
      <c r="L174" s="2">
        <v>290.53122239494002</v>
      </c>
      <c r="M174" s="2">
        <v>196.26031146368399</v>
      </c>
      <c r="N174" s="2">
        <v>161.897701662841</v>
      </c>
      <c r="O174" s="2">
        <v>190.36691374038699</v>
      </c>
      <c r="P174" s="2">
        <v>277.58231900059297</v>
      </c>
      <c r="Q174" s="2">
        <v>189.15300445153301</v>
      </c>
    </row>
    <row r="175" spans="1:17" x14ac:dyDescent="0.3">
      <c r="A175" s="4">
        <v>2018</v>
      </c>
      <c r="B175" s="4" t="s">
        <v>28</v>
      </c>
      <c r="C175" s="2">
        <v>142.60076355983301</v>
      </c>
      <c r="D175" s="2">
        <v>5.0489194179356103</v>
      </c>
      <c r="E175" s="2">
        <v>119.562816611871</v>
      </c>
      <c r="F175" s="2">
        <v>133.737030618571</v>
      </c>
      <c r="G175" s="2">
        <v>280.49357829904801</v>
      </c>
      <c r="H175" s="2">
        <v>282.53013915121102</v>
      </c>
      <c r="I175" s="2">
        <v>198.755061289346</v>
      </c>
      <c r="J175" s="2">
        <v>227.90340857067801</v>
      </c>
      <c r="K175" s="2">
        <v>377.23173706332199</v>
      </c>
      <c r="L175" s="2">
        <v>279.08633299130003</v>
      </c>
      <c r="M175" s="2">
        <v>195.44595494463999</v>
      </c>
      <c r="N175" s="2">
        <v>163.19499459445299</v>
      </c>
      <c r="O175" s="2">
        <v>191.71504329842699</v>
      </c>
      <c r="P175" s="2">
        <v>276.45627797513703</v>
      </c>
      <c r="Q175" s="2">
        <v>192.07623344579599</v>
      </c>
    </row>
    <row r="176" spans="1:17" x14ac:dyDescent="0.3">
      <c r="A176" s="4">
        <v>2018</v>
      </c>
      <c r="B176" s="4" t="s">
        <v>29</v>
      </c>
      <c r="C176" s="2">
        <v>145.68980173006901</v>
      </c>
      <c r="D176" s="2">
        <v>4.9845163576661999</v>
      </c>
      <c r="E176" s="2">
        <v>112.618233159757</v>
      </c>
      <c r="F176" s="2">
        <v>136.53749368422399</v>
      </c>
      <c r="G176" s="2">
        <v>289.36721970526702</v>
      </c>
      <c r="H176" s="2">
        <v>272.24639175176202</v>
      </c>
      <c r="I176" s="2">
        <v>196.50617524200899</v>
      </c>
      <c r="J176" s="2">
        <v>216.29120892768401</v>
      </c>
      <c r="K176" s="2">
        <v>370.76912818344903</v>
      </c>
      <c r="L176" s="2">
        <v>276.54219027489199</v>
      </c>
      <c r="M176" s="2">
        <v>187.65379119668501</v>
      </c>
      <c r="N176" s="2">
        <v>164.70623139404901</v>
      </c>
      <c r="O176" s="2">
        <v>193.83102543137599</v>
      </c>
      <c r="P176" s="2">
        <v>276.07642780351102</v>
      </c>
      <c r="Q176" s="2">
        <v>193.41849015592399</v>
      </c>
    </row>
    <row r="177" spans="1:17" x14ac:dyDescent="0.3">
      <c r="A177" s="4">
        <v>2018</v>
      </c>
      <c r="B177" s="4" t="s">
        <v>30</v>
      </c>
      <c r="C177" s="2">
        <v>147.14502197695001</v>
      </c>
      <c r="D177" s="2">
        <v>5.2235930893526898</v>
      </c>
      <c r="E177" s="2">
        <v>98.846824899805299</v>
      </c>
      <c r="F177" s="2">
        <v>137.354337298395</v>
      </c>
      <c r="G177" s="2">
        <v>287.28347333207603</v>
      </c>
      <c r="H177" s="2">
        <v>254.91418652261399</v>
      </c>
      <c r="I177" s="2">
        <v>190.71416316070599</v>
      </c>
      <c r="J177" s="2">
        <v>208.801686106375</v>
      </c>
      <c r="K177" s="2">
        <v>367.34212489362</v>
      </c>
      <c r="L177" s="2">
        <v>272.03201553822402</v>
      </c>
      <c r="M177" s="2">
        <v>195.44487203559399</v>
      </c>
      <c r="N177" s="2">
        <v>165.87084335714499</v>
      </c>
      <c r="O177" s="2">
        <v>194.70096126567699</v>
      </c>
      <c r="P177" s="2">
        <v>277.00522267283202</v>
      </c>
      <c r="Q177" s="2">
        <v>194.446788766607</v>
      </c>
    </row>
    <row r="178" spans="1:17" x14ac:dyDescent="0.3">
      <c r="A178" s="4">
        <v>2018</v>
      </c>
      <c r="B178" s="4" t="s">
        <v>31</v>
      </c>
      <c r="C178" s="2">
        <v>154.56912681709099</v>
      </c>
      <c r="D178" s="2">
        <v>5.11169302501232</v>
      </c>
      <c r="E178" s="2">
        <v>104.08745087434301</v>
      </c>
      <c r="F178" s="2">
        <v>140.271860139826</v>
      </c>
      <c r="G178" s="2">
        <v>280.09144781559201</v>
      </c>
      <c r="H178" s="2">
        <v>243.930136152731</v>
      </c>
      <c r="I178" s="2">
        <v>180.393003104472</v>
      </c>
      <c r="J178" s="2">
        <v>209.17065638404401</v>
      </c>
      <c r="K178" s="2">
        <v>364.185507526712</v>
      </c>
      <c r="L178" s="2">
        <v>260.16578719477002</v>
      </c>
      <c r="M178" s="2">
        <v>192.02199080360299</v>
      </c>
      <c r="N178" s="2">
        <v>167.46591208980601</v>
      </c>
      <c r="O178" s="2">
        <v>195.015806925031</v>
      </c>
      <c r="P178" s="2">
        <v>277.16016841131699</v>
      </c>
      <c r="Q178" s="2">
        <v>192.76262170068901</v>
      </c>
    </row>
    <row r="179" spans="1:17" x14ac:dyDescent="0.3">
      <c r="A179" s="4">
        <v>2018</v>
      </c>
      <c r="B179" s="4" t="s">
        <v>32</v>
      </c>
      <c r="C179" s="2">
        <v>161.939590500577</v>
      </c>
      <c r="D179" s="2">
        <v>5.5345367288662199</v>
      </c>
      <c r="E179" s="2">
        <v>88.526279046185195</v>
      </c>
      <c r="F179" s="2">
        <v>137.79746709151399</v>
      </c>
      <c r="G179" s="2">
        <v>282.143927738569</v>
      </c>
      <c r="H179" s="2">
        <v>235.57934193209499</v>
      </c>
      <c r="I179" s="2">
        <v>180.44243192712699</v>
      </c>
      <c r="J179" s="2">
        <v>197.76054493526399</v>
      </c>
      <c r="K179" s="2">
        <v>367.53261736116798</v>
      </c>
      <c r="L179" s="2">
        <v>257.140985378984</v>
      </c>
      <c r="M179" s="2">
        <v>177.71937614908001</v>
      </c>
      <c r="N179" s="2">
        <v>168.48384313217801</v>
      </c>
      <c r="O179" s="2">
        <v>195.055146124614</v>
      </c>
      <c r="P179" s="2">
        <v>277.00295874560499</v>
      </c>
      <c r="Q179" s="2">
        <v>191.08472372178301</v>
      </c>
    </row>
    <row r="180" spans="1:17" x14ac:dyDescent="0.3">
      <c r="A180" s="4">
        <v>2018</v>
      </c>
      <c r="B180" s="4" t="s">
        <v>33</v>
      </c>
      <c r="C180" s="2">
        <v>166.37010994632001</v>
      </c>
      <c r="D180" s="2">
        <v>5.74832327699992</v>
      </c>
      <c r="E180" s="2">
        <v>77.2480619797998</v>
      </c>
      <c r="F180" s="2">
        <v>128.622928810274</v>
      </c>
      <c r="G180" s="2">
        <v>285.53137460249098</v>
      </c>
      <c r="H180" s="2">
        <v>226.080685664566</v>
      </c>
      <c r="I180" s="2">
        <v>175.18918663650601</v>
      </c>
      <c r="J180" s="2">
        <v>188.86530919350199</v>
      </c>
      <c r="K180" s="2">
        <v>330.62801229205701</v>
      </c>
      <c r="L180" s="2">
        <v>250.80345531209301</v>
      </c>
      <c r="M180" s="2">
        <v>182.73469936949499</v>
      </c>
      <c r="N180" s="2">
        <v>170.015100065826</v>
      </c>
      <c r="O180" s="2">
        <v>196.33039458049001</v>
      </c>
      <c r="P180" s="2">
        <v>276.44773082624499</v>
      </c>
      <c r="Q180" s="2">
        <v>190.08752194771</v>
      </c>
    </row>
    <row r="181" spans="1:17" x14ac:dyDescent="0.3">
      <c r="A181" s="4">
        <v>2018</v>
      </c>
      <c r="B181" s="4" t="s">
        <v>34</v>
      </c>
      <c r="C181" s="2">
        <v>172.10027431624701</v>
      </c>
      <c r="D181" s="2">
        <v>6.0025656143703703</v>
      </c>
      <c r="E181" s="2">
        <v>90.472091514580399</v>
      </c>
      <c r="F181" s="2">
        <v>131.484486016933</v>
      </c>
      <c r="G181" s="2">
        <v>294.85052641148002</v>
      </c>
      <c r="H181" s="2">
        <v>216.560864276681</v>
      </c>
      <c r="I181" s="2">
        <v>171.79560912030601</v>
      </c>
      <c r="J181" s="2">
        <v>187.74407061678099</v>
      </c>
      <c r="K181" s="2">
        <v>330.98619755131801</v>
      </c>
      <c r="L181" s="2">
        <v>239.35252179266999</v>
      </c>
      <c r="M181" s="2">
        <v>179.94920497066701</v>
      </c>
      <c r="N181" s="2">
        <v>172.259168218295</v>
      </c>
      <c r="O181" s="2">
        <v>195.653885684089</v>
      </c>
      <c r="P181" s="2">
        <v>276.52217460628202</v>
      </c>
      <c r="Q181" s="2">
        <v>188.46197318934799</v>
      </c>
    </row>
    <row r="182" spans="1:17" x14ac:dyDescent="0.3">
      <c r="A182" s="4">
        <v>2018</v>
      </c>
      <c r="B182" s="4" t="s">
        <v>35</v>
      </c>
      <c r="C182" s="2">
        <v>166.30996390278301</v>
      </c>
      <c r="D182" s="2">
        <v>6.2874437417407396</v>
      </c>
      <c r="E182" s="2">
        <v>92.237004258350495</v>
      </c>
      <c r="F182" s="2">
        <v>120.306336626503</v>
      </c>
      <c r="G182" s="2">
        <v>289.43232467863498</v>
      </c>
      <c r="H182" s="2">
        <v>214.90268344843199</v>
      </c>
      <c r="I182" s="2">
        <v>166.30547056641001</v>
      </c>
      <c r="J182" s="2">
        <v>179.75295739839501</v>
      </c>
      <c r="K182" s="2">
        <v>337.00117131148698</v>
      </c>
      <c r="L182" s="2">
        <v>235.26686586194299</v>
      </c>
      <c r="M182" s="2">
        <v>180.19452992083001</v>
      </c>
      <c r="N182" s="2">
        <v>174.33264887473101</v>
      </c>
      <c r="O182" s="2">
        <v>195.96797928041099</v>
      </c>
      <c r="P182" s="2">
        <v>274.82241319676598</v>
      </c>
      <c r="Q182" s="2">
        <v>187.81633913112901</v>
      </c>
    </row>
    <row r="183" spans="1:17" x14ac:dyDescent="0.3">
      <c r="A183" s="10">
        <v>2018</v>
      </c>
      <c r="B183" s="10" t="s">
        <v>36</v>
      </c>
      <c r="C183" s="12">
        <v>160.60032475113499</v>
      </c>
      <c r="D183" s="12">
        <v>6.4400946296507398</v>
      </c>
      <c r="E183" s="12">
        <v>92.496580101941404</v>
      </c>
      <c r="F183" s="12">
        <v>117.619347275233</v>
      </c>
      <c r="G183" s="12">
        <v>238.627671018304</v>
      </c>
      <c r="H183" s="12">
        <v>214.72423209357899</v>
      </c>
      <c r="I183" s="12">
        <v>170.14706155137199</v>
      </c>
      <c r="J183" s="12">
        <v>176.08723792924101</v>
      </c>
      <c r="K183" s="12">
        <v>345.09249900650599</v>
      </c>
      <c r="L183" s="12">
        <v>236.24965199012601</v>
      </c>
      <c r="M183" s="12">
        <v>186.51853041223401</v>
      </c>
      <c r="N183" s="12">
        <v>177.16732843769299</v>
      </c>
      <c r="O183" s="12">
        <v>196.993409159522</v>
      </c>
      <c r="P183" s="12">
        <v>273.45157034489301</v>
      </c>
      <c r="Q183" s="12">
        <v>187.596838434202</v>
      </c>
    </row>
    <row r="184" spans="1:17" x14ac:dyDescent="0.3">
      <c r="A184" s="4">
        <v>2019</v>
      </c>
      <c r="B184" s="19" t="s">
        <v>25</v>
      </c>
      <c r="C184" s="2">
        <v>154.340503682719</v>
      </c>
      <c r="D184" s="2">
        <v>6.8425577246757703</v>
      </c>
      <c r="E184" s="2">
        <v>91.8388202548702</v>
      </c>
      <c r="F184" s="2">
        <v>115.90229068314299</v>
      </c>
      <c r="G184" s="2">
        <v>251.20141453091401</v>
      </c>
      <c r="H184" s="2">
        <v>209.07986822947001</v>
      </c>
      <c r="I184" s="2">
        <v>170.18673539312999</v>
      </c>
      <c r="J184" s="2">
        <v>170.18692314364301</v>
      </c>
      <c r="K184" s="2">
        <v>336.00618658656799</v>
      </c>
      <c r="L184" s="2">
        <v>238.181037581265</v>
      </c>
      <c r="M184" s="2">
        <v>174.06477623627799</v>
      </c>
      <c r="N184" s="2">
        <v>180.09200847155901</v>
      </c>
      <c r="O184" s="2">
        <v>197.94136035800901</v>
      </c>
      <c r="P184" s="2">
        <v>271.33893423348002</v>
      </c>
      <c r="Q184" s="2">
        <v>186.00804521964301</v>
      </c>
    </row>
    <row r="185" spans="1:17" x14ac:dyDescent="0.3">
      <c r="A185" s="4">
        <v>2019</v>
      </c>
      <c r="B185" s="4" t="s">
        <v>26</v>
      </c>
      <c r="C185" s="2">
        <v>153.11376184326801</v>
      </c>
      <c r="D185" s="2">
        <v>7.0166956817527</v>
      </c>
      <c r="E185" s="2">
        <v>109.90186083147999</v>
      </c>
      <c r="F185" s="2">
        <v>115.748584453422</v>
      </c>
      <c r="G185" s="2">
        <v>243.18537926331601</v>
      </c>
      <c r="H185" s="2">
        <v>218.62550225627299</v>
      </c>
      <c r="I185" s="2">
        <v>174.72240368083001</v>
      </c>
      <c r="J185" s="2">
        <v>170.030449292073</v>
      </c>
      <c r="K185" s="2">
        <v>348.53708739547102</v>
      </c>
      <c r="L185" s="2">
        <v>235.597283630688</v>
      </c>
      <c r="M185" s="2">
        <v>182.737201600948</v>
      </c>
      <c r="N185" s="2">
        <v>182.031365283767</v>
      </c>
      <c r="O185" s="2">
        <v>200.14246564905801</v>
      </c>
      <c r="P185" s="2">
        <v>270.02896049899601</v>
      </c>
      <c r="Q185" s="2">
        <v>182.06469368786</v>
      </c>
    </row>
    <row r="186" spans="1:17" x14ac:dyDescent="0.3">
      <c r="A186" s="4">
        <v>2019</v>
      </c>
      <c r="B186" s="4" t="s">
        <v>27</v>
      </c>
      <c r="C186" s="2">
        <v>155.898011051802</v>
      </c>
      <c r="D186" s="2">
        <v>7.1138020517290004</v>
      </c>
      <c r="E186" s="2">
        <v>102.778035534626</v>
      </c>
      <c r="F186" s="2">
        <v>119.627756803762</v>
      </c>
      <c r="G186" s="2">
        <v>242.64254942858199</v>
      </c>
      <c r="H186" s="2">
        <v>219.61228910490701</v>
      </c>
      <c r="I186" s="2">
        <v>168.99363980510799</v>
      </c>
      <c r="J186" s="2">
        <v>173.733148398704</v>
      </c>
      <c r="K186" s="2">
        <v>346.13751285045498</v>
      </c>
      <c r="L186" s="2">
        <v>234.70034801134901</v>
      </c>
      <c r="M186" s="2">
        <v>175.86780701856199</v>
      </c>
      <c r="N186" s="2">
        <v>184.76095871280299</v>
      </c>
      <c r="O186" s="2">
        <v>200.843497417202</v>
      </c>
      <c r="P186" s="2">
        <v>269.070340235907</v>
      </c>
      <c r="Q186" s="2">
        <v>185.647200740871</v>
      </c>
    </row>
    <row r="187" spans="1:17" x14ac:dyDescent="0.3">
      <c r="A187" s="4">
        <v>2019</v>
      </c>
      <c r="B187" s="4" t="s">
        <v>28</v>
      </c>
      <c r="C187" s="2">
        <v>175.337644923048</v>
      </c>
      <c r="D187" s="2">
        <v>6.7344347543131597</v>
      </c>
      <c r="E187" s="2">
        <v>103.488920603528</v>
      </c>
      <c r="F187" s="2">
        <v>116.522839040585</v>
      </c>
      <c r="G187" s="2">
        <v>235.216047203133</v>
      </c>
      <c r="H187" s="2">
        <v>223.291626124494</v>
      </c>
      <c r="I187" s="2">
        <v>169.342373859872</v>
      </c>
      <c r="J187" s="2">
        <v>171.48280300405901</v>
      </c>
      <c r="K187" s="2">
        <v>348.49902350800602</v>
      </c>
      <c r="L187" s="2">
        <v>235.90519972254901</v>
      </c>
      <c r="M187" s="2">
        <v>183.715930282502</v>
      </c>
      <c r="N187" s="2">
        <v>186.15509905277401</v>
      </c>
      <c r="O187" s="2">
        <v>200.09115037588899</v>
      </c>
      <c r="P187" s="2">
        <v>269.78588617904597</v>
      </c>
      <c r="Q187" s="2">
        <v>189.41074660502599</v>
      </c>
    </row>
    <row r="188" spans="1:17" x14ac:dyDescent="0.3">
      <c r="A188" s="4">
        <v>2019</v>
      </c>
      <c r="B188" s="4" t="s">
        <v>29</v>
      </c>
      <c r="C188" s="2">
        <v>189.87626463162599</v>
      </c>
      <c r="D188" s="2">
        <v>6.8977110995991398</v>
      </c>
      <c r="E188" s="2">
        <v>106.056599977283</v>
      </c>
      <c r="F188" s="2">
        <v>122.675896519256</v>
      </c>
      <c r="G188" s="2">
        <v>244.43784154052301</v>
      </c>
      <c r="H188" s="2">
        <v>217.16918330259799</v>
      </c>
      <c r="I188" s="2">
        <v>165.327352993537</v>
      </c>
      <c r="J188" s="2">
        <v>175.60168281365699</v>
      </c>
      <c r="K188" s="2">
        <v>347.38690548830499</v>
      </c>
      <c r="L188" s="2">
        <v>231.582681824204</v>
      </c>
      <c r="M188" s="2">
        <v>186.16665833861401</v>
      </c>
      <c r="N188" s="2">
        <v>187.76645186509501</v>
      </c>
      <c r="O188" s="2">
        <v>199.444920511557</v>
      </c>
      <c r="P188" s="2">
        <v>269.40670208201402</v>
      </c>
      <c r="Q188" s="2">
        <v>185.78447169235099</v>
      </c>
    </row>
    <row r="189" spans="1:17" x14ac:dyDescent="0.3">
      <c r="A189" s="4">
        <v>2019</v>
      </c>
      <c r="B189" s="4" t="s">
        <v>30</v>
      </c>
      <c r="C189" s="2">
        <v>196.54282679707401</v>
      </c>
      <c r="D189" s="2">
        <v>6.5656505845967503</v>
      </c>
      <c r="E189" s="2">
        <v>117.625693828355</v>
      </c>
      <c r="F189" s="2">
        <v>120.714586039851</v>
      </c>
      <c r="G189" s="2">
        <v>250.38789477622601</v>
      </c>
      <c r="H189" s="2">
        <v>224.074930941329</v>
      </c>
      <c r="I189" s="2">
        <v>165.84520229757601</v>
      </c>
      <c r="J189" s="2">
        <v>172.811299263753</v>
      </c>
      <c r="K189" s="2">
        <v>355.00849669049899</v>
      </c>
      <c r="L189" s="2">
        <v>222.74976404315299</v>
      </c>
      <c r="M189" s="2">
        <v>175.59407676596101</v>
      </c>
      <c r="N189" s="2">
        <v>189.431679777314</v>
      </c>
      <c r="O189" s="2">
        <v>200.44326775589801</v>
      </c>
      <c r="P189" s="2">
        <v>267.90575679543502</v>
      </c>
      <c r="Q189" s="2">
        <v>186.12823367414299</v>
      </c>
    </row>
    <row r="190" spans="1:17" x14ac:dyDescent="0.3">
      <c r="A190" s="4">
        <v>2019</v>
      </c>
      <c r="B190" s="4" t="s">
        <v>31</v>
      </c>
      <c r="C190" s="2">
        <v>188.40465879211601</v>
      </c>
      <c r="D190" s="2">
        <v>7.1860659355234802</v>
      </c>
      <c r="E190" s="2">
        <v>116.02131999614301</v>
      </c>
      <c r="F190" s="2">
        <v>117.08553321398701</v>
      </c>
      <c r="G190" s="2">
        <v>251.94836604248701</v>
      </c>
      <c r="H190" s="2">
        <v>221.78395473380499</v>
      </c>
      <c r="I190" s="2">
        <v>171.83343483195901</v>
      </c>
      <c r="J190" s="2">
        <v>173.38391038044901</v>
      </c>
      <c r="K190" s="2">
        <v>358.04556369499898</v>
      </c>
      <c r="L190" s="2">
        <v>218.17308415436</v>
      </c>
      <c r="M190" s="2">
        <v>197.66255321117501</v>
      </c>
      <c r="N190" s="2">
        <v>190.22969132407599</v>
      </c>
      <c r="O190" s="2">
        <v>201.94177496686501</v>
      </c>
      <c r="P190" s="2">
        <v>267.14324896509203</v>
      </c>
      <c r="Q190" s="2">
        <v>181.40880675550801</v>
      </c>
    </row>
    <row r="191" spans="1:17" x14ac:dyDescent="0.3">
      <c r="A191" s="4">
        <v>2019</v>
      </c>
      <c r="B191" s="4" t="s">
        <v>32</v>
      </c>
      <c r="C191" s="2">
        <v>178.545457545375</v>
      </c>
      <c r="D191" s="2">
        <v>7.0704701222668103</v>
      </c>
      <c r="E191" s="2">
        <v>108.67838571193499</v>
      </c>
      <c r="F191" s="2">
        <v>117.075419151395</v>
      </c>
      <c r="G191" s="2">
        <v>255.36707303859501</v>
      </c>
      <c r="H191" s="2">
        <v>215.60448907113101</v>
      </c>
      <c r="I191" s="2">
        <v>173.52361647943999</v>
      </c>
      <c r="J191" s="2">
        <v>181.497647205606</v>
      </c>
      <c r="K191" s="2">
        <v>366.23063747773602</v>
      </c>
      <c r="L191" s="2">
        <v>212.10993327864699</v>
      </c>
      <c r="M191" s="2">
        <v>180.359058135091</v>
      </c>
      <c r="N191" s="2">
        <v>191.06861516751201</v>
      </c>
      <c r="O191" s="2">
        <v>203.47730029844399</v>
      </c>
      <c r="P191" s="2">
        <v>267.38662815608598</v>
      </c>
      <c r="Q191" s="2">
        <v>185.725417252439</v>
      </c>
    </row>
    <row r="192" spans="1:17" x14ac:dyDescent="0.3">
      <c r="A192" s="4">
        <v>2019</v>
      </c>
      <c r="B192" s="4" t="s">
        <v>33</v>
      </c>
      <c r="C192" s="2">
        <v>176.25711350111001</v>
      </c>
      <c r="D192" s="2">
        <v>7.0331246700951304</v>
      </c>
      <c r="E192" s="2">
        <v>107.39477930665799</v>
      </c>
      <c r="F192" s="2">
        <v>116.691355769206</v>
      </c>
      <c r="G192" s="2">
        <v>251.55630540592199</v>
      </c>
      <c r="H192" s="2">
        <v>216.955770787349</v>
      </c>
      <c r="I192" s="2">
        <v>171.14417961899099</v>
      </c>
      <c r="J192" s="2">
        <v>176.77533684661799</v>
      </c>
      <c r="K192" s="2">
        <v>354.34695378156601</v>
      </c>
      <c r="L192" s="2">
        <v>206.817355759062</v>
      </c>
      <c r="M192" s="2">
        <v>182.38902629395</v>
      </c>
      <c r="N192" s="2">
        <v>191.568840074467</v>
      </c>
      <c r="O192" s="2">
        <v>203.73784413601399</v>
      </c>
      <c r="P192" s="2">
        <v>267.486924625396</v>
      </c>
      <c r="Q192" s="2">
        <v>184.995015857038</v>
      </c>
    </row>
    <row r="193" spans="1:17" x14ac:dyDescent="0.3">
      <c r="A193" s="4">
        <v>2019</v>
      </c>
      <c r="B193" s="4" t="s">
        <v>34</v>
      </c>
      <c r="C193" s="2">
        <v>181.362878939171</v>
      </c>
      <c r="D193" s="2">
        <v>6.8763633497722898</v>
      </c>
      <c r="E193" s="2">
        <v>113.44970528180799</v>
      </c>
      <c r="F193" s="2">
        <v>118.97795567630099</v>
      </c>
      <c r="G193" s="2">
        <v>261.68088175912698</v>
      </c>
      <c r="H193" s="2">
        <v>219.45281050044599</v>
      </c>
      <c r="I193" s="2">
        <v>174.031820389839</v>
      </c>
      <c r="J193" s="2">
        <v>180.80353710852401</v>
      </c>
      <c r="K193" s="2">
        <v>363.87837913139703</v>
      </c>
      <c r="L193" s="2">
        <v>209.39265137085499</v>
      </c>
      <c r="M193" s="2">
        <v>193.81902121293001</v>
      </c>
      <c r="N193" s="2">
        <v>192.06315015904599</v>
      </c>
      <c r="O193" s="2">
        <v>205.43666999155101</v>
      </c>
      <c r="P193" s="2">
        <v>266.91567655271803</v>
      </c>
      <c r="Q193" s="2">
        <v>192.62918371499899</v>
      </c>
    </row>
    <row r="194" spans="1:17" x14ac:dyDescent="0.3">
      <c r="A194" s="4">
        <v>2019</v>
      </c>
      <c r="B194" s="4" t="s">
        <v>35</v>
      </c>
      <c r="C194" s="2">
        <v>179.60812060419701</v>
      </c>
      <c r="D194" s="2">
        <v>7.0588433396500996</v>
      </c>
      <c r="E194" s="2">
        <v>113.21252424665199</v>
      </c>
      <c r="F194" s="2">
        <v>121.13248590419499</v>
      </c>
      <c r="G194" s="2">
        <v>275.23156055531001</v>
      </c>
      <c r="H194" s="2">
        <v>210.92924157052099</v>
      </c>
      <c r="I194" s="2">
        <v>177.934197772299</v>
      </c>
      <c r="J194" s="2">
        <v>169.558215391066</v>
      </c>
      <c r="K194" s="2">
        <v>357.96138276546401</v>
      </c>
      <c r="L194" s="2">
        <v>206.08733532995601</v>
      </c>
      <c r="M194" s="2">
        <v>185.98266803439799</v>
      </c>
      <c r="N194" s="2">
        <v>192.49065968905799</v>
      </c>
      <c r="O194" s="2">
        <v>207.19476429515001</v>
      </c>
      <c r="P194" s="2">
        <v>265.58412246574301</v>
      </c>
      <c r="Q194" s="2">
        <v>189.71960003671001</v>
      </c>
    </row>
    <row r="195" spans="1:17" x14ac:dyDescent="0.3">
      <c r="A195" s="10">
        <v>2019</v>
      </c>
      <c r="B195" s="10" t="s">
        <v>36</v>
      </c>
      <c r="C195" s="12">
        <v>173.745599148628</v>
      </c>
      <c r="D195" s="12">
        <v>6.9491191469971598</v>
      </c>
      <c r="E195" s="12">
        <v>92.470180205205097</v>
      </c>
      <c r="F195" s="12">
        <v>128.10258365033101</v>
      </c>
      <c r="G195" s="12">
        <v>276.407788294836</v>
      </c>
      <c r="H195" s="12">
        <v>200.42554355504799</v>
      </c>
      <c r="I195" s="12">
        <v>173.86210279507</v>
      </c>
      <c r="J195" s="12">
        <v>162.930228730354</v>
      </c>
      <c r="K195" s="12">
        <v>355.53984605138697</v>
      </c>
      <c r="L195" s="12">
        <v>204.438001245968</v>
      </c>
      <c r="M195" s="12">
        <v>184.062105944108</v>
      </c>
      <c r="N195" s="12">
        <v>192.75431607302701</v>
      </c>
      <c r="O195" s="12">
        <v>206.53956504331799</v>
      </c>
      <c r="P195" s="12">
        <v>278.43786648100797</v>
      </c>
      <c r="Q195" s="12">
        <v>187.031640707116</v>
      </c>
    </row>
    <row r="196" spans="1:17" x14ac:dyDescent="0.3">
      <c r="A196" s="4">
        <v>2020</v>
      </c>
      <c r="B196" s="19" t="s">
        <v>25</v>
      </c>
      <c r="C196" s="2">
        <v>195.16538037773699</v>
      </c>
      <c r="D196" s="2">
        <v>7.3697136308343403</v>
      </c>
      <c r="E196" s="2">
        <v>108.841263120646</v>
      </c>
      <c r="F196" s="2">
        <v>123.093377218177</v>
      </c>
      <c r="G196" s="2">
        <v>266.94475415823098</v>
      </c>
      <c r="H196" s="2">
        <v>193.87594518723901</v>
      </c>
      <c r="I196" s="2">
        <v>175.83135057375901</v>
      </c>
      <c r="J196" s="2">
        <v>170.23068996032401</v>
      </c>
      <c r="K196" s="2">
        <v>349.05158892391898</v>
      </c>
      <c r="L196" s="2">
        <v>201.53858999330501</v>
      </c>
      <c r="M196" s="2">
        <v>179.340613011644</v>
      </c>
      <c r="N196" s="2">
        <v>187.50619803063501</v>
      </c>
      <c r="O196" s="2">
        <v>205.93812882065399</v>
      </c>
      <c r="P196" s="2">
        <v>265.571096929269</v>
      </c>
      <c r="Q196" s="2">
        <v>182.79847050011099</v>
      </c>
    </row>
    <row r="197" spans="1:17" x14ac:dyDescent="0.3">
      <c r="A197" s="4">
        <v>2020</v>
      </c>
      <c r="B197" s="4" t="s">
        <v>26</v>
      </c>
      <c r="C197" s="2">
        <v>179.91988110652301</v>
      </c>
      <c r="D197" s="2">
        <v>7.0617185154276703</v>
      </c>
      <c r="E197" s="2">
        <v>104.673915579913</v>
      </c>
      <c r="F197" s="2">
        <v>124.46282965167801</v>
      </c>
      <c r="G197" s="2">
        <v>268.67154465132597</v>
      </c>
      <c r="H197" s="2">
        <v>178.89772545800801</v>
      </c>
      <c r="I197" s="2">
        <v>173.649419844726</v>
      </c>
      <c r="J197" s="2">
        <v>163.55726976957499</v>
      </c>
      <c r="K197" s="2">
        <v>350.37126458617797</v>
      </c>
      <c r="L197" s="2">
        <v>203.56391695030399</v>
      </c>
      <c r="M197" s="2">
        <v>180.55360849611799</v>
      </c>
      <c r="N197" s="2">
        <v>187.07972832957401</v>
      </c>
      <c r="O197" s="2">
        <v>204.64532517611801</v>
      </c>
      <c r="P197" s="2">
        <v>265.45345224346198</v>
      </c>
      <c r="Q197" s="2">
        <v>179.71256072206799</v>
      </c>
    </row>
    <row r="198" spans="1:17" x14ac:dyDescent="0.3">
      <c r="A198" s="4">
        <v>2020</v>
      </c>
      <c r="B198" s="4" t="s">
        <v>27</v>
      </c>
      <c r="C198" s="2">
        <v>179.04101874343999</v>
      </c>
      <c r="D198" s="2">
        <v>6.8753427686981698</v>
      </c>
      <c r="E198" s="2">
        <v>80.051822062111398</v>
      </c>
      <c r="F198" s="2">
        <v>119.284491672386</v>
      </c>
      <c r="G198" s="2">
        <v>272.27668284364302</v>
      </c>
      <c r="H198" s="2">
        <v>163.15455477665699</v>
      </c>
      <c r="I198" s="2">
        <v>140.169719677541</v>
      </c>
      <c r="J198" s="2">
        <v>88.175368698815205</v>
      </c>
      <c r="K198" s="2">
        <v>315.61487674143598</v>
      </c>
      <c r="L198" s="2">
        <v>203.76065884878599</v>
      </c>
      <c r="M198" s="2">
        <v>157.63522601095099</v>
      </c>
      <c r="N198" s="2">
        <v>186.00758159445999</v>
      </c>
      <c r="O198" s="2">
        <v>203.13489980878401</v>
      </c>
      <c r="P198" s="2">
        <v>265.39145911825602</v>
      </c>
      <c r="Q198" s="2">
        <v>175.41702088620099</v>
      </c>
    </row>
    <row r="199" spans="1:17" x14ac:dyDescent="0.3">
      <c r="A199" s="4">
        <v>2020</v>
      </c>
      <c r="B199" s="4" t="s">
        <v>28</v>
      </c>
      <c r="C199" s="2">
        <v>188.494731698284</v>
      </c>
      <c r="D199" s="2">
        <v>7.0148485574631403</v>
      </c>
      <c r="E199" s="2">
        <v>84.029355786469694</v>
      </c>
      <c r="F199" s="2">
        <v>116.347041767497</v>
      </c>
      <c r="G199" s="2">
        <v>270.803789561445</v>
      </c>
      <c r="H199" s="2">
        <v>161.64581858077801</v>
      </c>
      <c r="I199" s="2">
        <v>144.16908200243</v>
      </c>
      <c r="J199" s="2">
        <v>39.284556272743799</v>
      </c>
      <c r="K199" s="2">
        <v>284.59559829884302</v>
      </c>
      <c r="L199" s="2">
        <v>210.27299290677101</v>
      </c>
      <c r="M199" s="2">
        <v>166.99391895176501</v>
      </c>
      <c r="N199" s="2">
        <v>185.42842732497499</v>
      </c>
      <c r="O199" s="2">
        <v>201.72192987254201</v>
      </c>
      <c r="P199" s="2">
        <v>265.89669712310598</v>
      </c>
      <c r="Q199" s="2">
        <v>172.68604797714301</v>
      </c>
    </row>
    <row r="200" spans="1:17" x14ac:dyDescent="0.3">
      <c r="A200" s="4">
        <v>2020</v>
      </c>
      <c r="B200" s="4" t="s">
        <v>29</v>
      </c>
      <c r="C200" s="2">
        <v>185.54612151785901</v>
      </c>
      <c r="D200" s="2">
        <v>7.3689597687253601</v>
      </c>
      <c r="E200" s="2">
        <v>99.356961935292105</v>
      </c>
      <c r="F200" s="2">
        <v>112.648437030343</v>
      </c>
      <c r="G200" s="2">
        <v>274.70533082538901</v>
      </c>
      <c r="H200" s="2">
        <v>232.63206994007899</v>
      </c>
      <c r="I200" s="2">
        <v>156.46394212391701</v>
      </c>
      <c r="J200" s="2">
        <v>48.079902710660299</v>
      </c>
      <c r="K200" s="2">
        <v>349.83298393617201</v>
      </c>
      <c r="L200" s="2">
        <v>210.36060457760499</v>
      </c>
      <c r="M200" s="2">
        <v>156.71210927318199</v>
      </c>
      <c r="N200" s="2">
        <v>184.967321072971</v>
      </c>
      <c r="O200" s="2">
        <v>199.597286857434</v>
      </c>
      <c r="P200" s="2">
        <v>265.09094562550098</v>
      </c>
      <c r="Q200" s="2">
        <v>169.97360378474499</v>
      </c>
    </row>
    <row r="201" spans="1:17" x14ac:dyDescent="0.3">
      <c r="A201" s="4">
        <v>2020</v>
      </c>
      <c r="B201" s="4" t="s">
        <v>30</v>
      </c>
      <c r="C201" s="2">
        <v>181.179227856176</v>
      </c>
      <c r="D201" s="2">
        <v>7.2829482857991001</v>
      </c>
      <c r="E201" s="2">
        <v>86.327806226615095</v>
      </c>
      <c r="F201" s="2">
        <v>117.673697439111</v>
      </c>
      <c r="G201" s="2">
        <v>276.96794508059298</v>
      </c>
      <c r="H201" s="2">
        <v>236.44998854881501</v>
      </c>
      <c r="I201" s="2">
        <v>160.43431450677099</v>
      </c>
      <c r="J201" s="2">
        <v>51.365070540712303</v>
      </c>
      <c r="K201" s="2">
        <v>358.11806756179698</v>
      </c>
      <c r="L201" s="2">
        <v>217.68027353331999</v>
      </c>
      <c r="M201" s="2">
        <v>164.20148185437799</v>
      </c>
      <c r="N201" s="2">
        <v>184.296829082919</v>
      </c>
      <c r="O201" s="2">
        <v>198.576762488486</v>
      </c>
      <c r="P201" s="2">
        <v>264.28820071123101</v>
      </c>
      <c r="Q201" s="2">
        <v>167.206124217938</v>
      </c>
    </row>
    <row r="202" spans="1:17" x14ac:dyDescent="0.3">
      <c r="A202" s="4">
        <v>2020</v>
      </c>
      <c r="B202" s="4" t="s">
        <v>31</v>
      </c>
      <c r="C202" s="2">
        <v>172.58392516197901</v>
      </c>
      <c r="D202" s="2">
        <v>7.8083091476206299</v>
      </c>
      <c r="E202" s="2">
        <v>101.880666683759</v>
      </c>
      <c r="F202" s="2">
        <v>124.79296566725201</v>
      </c>
      <c r="G202" s="2">
        <v>285.70832113405999</v>
      </c>
      <c r="H202" s="2">
        <v>234.13634025761499</v>
      </c>
      <c r="I202" s="2">
        <v>166.59487589033</v>
      </c>
      <c r="J202" s="2">
        <v>48.8281041558648</v>
      </c>
      <c r="K202" s="2">
        <v>314.76191186118098</v>
      </c>
      <c r="L202" s="2">
        <v>224.61219617309399</v>
      </c>
      <c r="M202" s="2">
        <v>164.171402256813</v>
      </c>
      <c r="N202" s="2">
        <v>183.88390344464599</v>
      </c>
      <c r="O202" s="2">
        <v>197.83040238375099</v>
      </c>
      <c r="P202" s="2">
        <v>264.306960046021</v>
      </c>
      <c r="Q202" s="2">
        <v>167.60227332253601</v>
      </c>
    </row>
    <row r="203" spans="1:17" x14ac:dyDescent="0.3">
      <c r="A203" s="4">
        <v>2020</v>
      </c>
      <c r="B203" s="4" t="s">
        <v>32</v>
      </c>
      <c r="C203" s="2">
        <v>167.70119478288501</v>
      </c>
      <c r="D203" s="2">
        <v>7.3572801757517698</v>
      </c>
      <c r="E203" s="2">
        <v>104.432960992144</v>
      </c>
      <c r="F203" s="2">
        <v>126.419597406558</v>
      </c>
      <c r="G203" s="2">
        <v>283.152172880389</v>
      </c>
      <c r="H203" s="2">
        <v>246.24187996630101</v>
      </c>
      <c r="I203" s="2">
        <v>170.89795725047901</v>
      </c>
      <c r="J203" s="2">
        <v>56.786006415847901</v>
      </c>
      <c r="K203" s="2">
        <v>314.95537793906198</v>
      </c>
      <c r="L203" s="2">
        <v>231.357066124971</v>
      </c>
      <c r="M203" s="2">
        <v>174.335658740089</v>
      </c>
      <c r="N203" s="2">
        <v>183.64893367541299</v>
      </c>
      <c r="O203" s="2">
        <v>197.24311316991199</v>
      </c>
      <c r="P203" s="2">
        <v>263.89847548842698</v>
      </c>
      <c r="Q203" s="2">
        <v>166.142177677787</v>
      </c>
    </row>
    <row r="204" spans="1:17" x14ac:dyDescent="0.3">
      <c r="A204" s="4">
        <v>2020</v>
      </c>
      <c r="B204" s="4" t="s">
        <v>33</v>
      </c>
      <c r="C204" s="2">
        <v>175.18539501946699</v>
      </c>
      <c r="D204" s="2">
        <v>7.86567644700503</v>
      </c>
      <c r="E204" s="2">
        <v>113.439387644926</v>
      </c>
      <c r="F204" s="2">
        <v>126.681898899956</v>
      </c>
      <c r="G204" s="2">
        <v>293.68541560883898</v>
      </c>
      <c r="H204" s="2">
        <v>251.16010035932601</v>
      </c>
      <c r="I204" s="2">
        <v>175.16055950479901</v>
      </c>
      <c r="J204" s="2">
        <v>74.587906792505095</v>
      </c>
      <c r="K204" s="2">
        <v>325.48352535268299</v>
      </c>
      <c r="L204" s="2">
        <v>235.340498030931</v>
      </c>
      <c r="M204" s="2">
        <v>171.920682999435</v>
      </c>
      <c r="N204" s="2">
        <v>183.25299891304999</v>
      </c>
      <c r="O204" s="2">
        <v>196.809957150305</v>
      </c>
      <c r="P204" s="2">
        <v>263.64195627185597</v>
      </c>
      <c r="Q204" s="2">
        <v>165.25129823699899</v>
      </c>
    </row>
    <row r="205" spans="1:17" x14ac:dyDescent="0.3">
      <c r="A205" s="4">
        <v>2020</v>
      </c>
      <c r="B205" s="4" t="s">
        <v>34</v>
      </c>
      <c r="C205" s="2">
        <v>161.39029168950501</v>
      </c>
      <c r="D205" s="2">
        <v>8.0700511373608208</v>
      </c>
      <c r="E205" s="2">
        <v>100.556098216191</v>
      </c>
      <c r="F205" s="2">
        <v>126.142566860513</v>
      </c>
      <c r="G205" s="2">
        <v>293.55837885101897</v>
      </c>
      <c r="H205" s="2">
        <v>247.55401660369401</v>
      </c>
      <c r="I205" s="2">
        <v>177.46712470059799</v>
      </c>
      <c r="J205" s="2">
        <v>71.219229506591702</v>
      </c>
      <c r="K205" s="2">
        <v>330.791983985071</v>
      </c>
      <c r="L205" s="2">
        <v>229.398551145406</v>
      </c>
      <c r="M205" s="2">
        <v>180.87250638381701</v>
      </c>
      <c r="N205" s="2">
        <v>182.30134788828801</v>
      </c>
      <c r="O205" s="2">
        <v>196.05319434923601</v>
      </c>
      <c r="P205" s="2">
        <v>265.34838832676701</v>
      </c>
      <c r="Q205" s="2">
        <v>159.00011563507701</v>
      </c>
    </row>
    <row r="206" spans="1:17" x14ac:dyDescent="0.3">
      <c r="A206" s="4">
        <v>2020</v>
      </c>
      <c r="B206" s="4" t="s">
        <v>35</v>
      </c>
      <c r="C206" s="2">
        <v>165.99576526307399</v>
      </c>
      <c r="D206" s="2">
        <v>8.4030027320734</v>
      </c>
      <c r="E206" s="2">
        <v>107.897841139249</v>
      </c>
      <c r="F206" s="2">
        <v>132.09912448792599</v>
      </c>
      <c r="G206" s="2">
        <v>288.44067459777398</v>
      </c>
      <c r="H206" s="2">
        <v>243.522080324878</v>
      </c>
      <c r="I206" s="2">
        <v>177.738681331988</v>
      </c>
      <c r="J206" s="2">
        <v>84.832249547786006</v>
      </c>
      <c r="K206" s="2">
        <v>341.39881179533398</v>
      </c>
      <c r="L206" s="2">
        <v>228.392764701723</v>
      </c>
      <c r="M206" s="2">
        <v>171.82557794972701</v>
      </c>
      <c r="N206" s="2">
        <v>182.49636642370299</v>
      </c>
      <c r="O206" s="2">
        <v>195.12321697796</v>
      </c>
      <c r="P206" s="2">
        <v>266.96213061534797</v>
      </c>
      <c r="Q206" s="2">
        <v>164.17106434920001</v>
      </c>
    </row>
    <row r="207" spans="1:17" x14ac:dyDescent="0.3">
      <c r="A207" s="10">
        <v>2020</v>
      </c>
      <c r="B207" s="10" t="s">
        <v>36</v>
      </c>
      <c r="C207" s="12">
        <v>178.113739199881</v>
      </c>
      <c r="D207" s="12">
        <v>8.7447865407959693</v>
      </c>
      <c r="E207" s="12">
        <v>110.70872173137001</v>
      </c>
      <c r="F207" s="12">
        <v>137.22408947697701</v>
      </c>
      <c r="G207" s="12">
        <v>286.747103125492</v>
      </c>
      <c r="H207" s="12">
        <v>246.25438567388599</v>
      </c>
      <c r="I207" s="12">
        <v>176.21439930672699</v>
      </c>
      <c r="J207" s="12">
        <v>88.134786736224299</v>
      </c>
      <c r="K207" s="12">
        <v>343.941931363072</v>
      </c>
      <c r="L207" s="12">
        <v>226.583761115257</v>
      </c>
      <c r="M207" s="12">
        <v>180.04050553405301</v>
      </c>
      <c r="N207" s="12">
        <v>182.959182028014</v>
      </c>
      <c r="O207" s="12">
        <v>194.247378063262</v>
      </c>
      <c r="P207" s="12">
        <v>266.94069029733498</v>
      </c>
      <c r="Q207" s="12">
        <v>162.42628925863599</v>
      </c>
    </row>
    <row r="208" spans="1:17" x14ac:dyDescent="0.3">
      <c r="A208" s="4">
        <v>2021</v>
      </c>
      <c r="B208" s="19" t="s">
        <v>25</v>
      </c>
      <c r="C208" s="2">
        <v>170.61478750245999</v>
      </c>
      <c r="D208" s="2">
        <v>8.6854774754494208</v>
      </c>
      <c r="E208" s="2">
        <v>111.56955490949299</v>
      </c>
      <c r="F208" s="2">
        <v>146.882668366557</v>
      </c>
      <c r="G208" s="2">
        <v>275.76590825954599</v>
      </c>
      <c r="H208" s="2">
        <v>256.564050164788</v>
      </c>
      <c r="I208" s="2">
        <v>175.68223171689201</v>
      </c>
      <c r="J208" s="2">
        <v>99.482504903494799</v>
      </c>
      <c r="K208" s="2">
        <v>309.44467422740303</v>
      </c>
      <c r="L208" s="2">
        <v>228.55714006325701</v>
      </c>
      <c r="M208" s="2">
        <v>198.84524416416701</v>
      </c>
      <c r="N208" s="2">
        <v>183.69128443697301</v>
      </c>
      <c r="O208" s="2">
        <v>195.798346224635</v>
      </c>
      <c r="P208" s="2">
        <v>268.18904756448802</v>
      </c>
      <c r="Q208" s="2">
        <v>162.591582684587</v>
      </c>
    </row>
    <row r="209" spans="1:17" x14ac:dyDescent="0.3">
      <c r="A209" s="4">
        <v>2021</v>
      </c>
      <c r="B209" s="4" t="s">
        <v>26</v>
      </c>
      <c r="C209" s="2">
        <v>160.751135209186</v>
      </c>
      <c r="D209" s="2">
        <v>8.7176984067130796</v>
      </c>
      <c r="E209" s="2">
        <v>103.59765885472299</v>
      </c>
      <c r="F209" s="2">
        <v>144.6793848396</v>
      </c>
      <c r="G209" s="2">
        <v>274.84501042615</v>
      </c>
      <c r="H209" s="2">
        <v>256.296368475733</v>
      </c>
      <c r="I209" s="2">
        <v>176.698846092021</v>
      </c>
      <c r="J209" s="2">
        <v>99.061612490734305</v>
      </c>
      <c r="K209" s="2">
        <v>351.11261756409601</v>
      </c>
      <c r="L209" s="2">
        <v>228.98685211634699</v>
      </c>
      <c r="M209" s="2">
        <v>198.32709981436199</v>
      </c>
      <c r="N209" s="2">
        <v>184.77991166022699</v>
      </c>
      <c r="O209" s="2">
        <v>195.41045572655</v>
      </c>
      <c r="P209" s="2">
        <v>267.66960221428599</v>
      </c>
      <c r="Q209" s="2">
        <v>161.34265972374101</v>
      </c>
    </row>
    <row r="210" spans="1:17" x14ac:dyDescent="0.3">
      <c r="A210" s="4">
        <v>2021</v>
      </c>
      <c r="B210" s="4" t="s">
        <v>27</v>
      </c>
      <c r="C210" s="2">
        <v>160.29678404964599</v>
      </c>
      <c r="D210" s="2">
        <v>9.0115471030440109</v>
      </c>
      <c r="E210" s="2">
        <v>108.266278003313</v>
      </c>
      <c r="F210" s="2">
        <v>158.64908941075001</v>
      </c>
      <c r="G210" s="2">
        <v>285.88249746437702</v>
      </c>
      <c r="H210" s="2">
        <v>277.73447127380899</v>
      </c>
      <c r="I210" s="2">
        <v>180.306791579981</v>
      </c>
      <c r="J210" s="2">
        <v>105.19110628754601</v>
      </c>
      <c r="K210" s="2">
        <v>354.46177327470099</v>
      </c>
      <c r="L210" s="2">
        <v>232.46079270741899</v>
      </c>
      <c r="M210" s="2">
        <v>208.494860812007</v>
      </c>
      <c r="N210" s="2">
        <v>185.92237420932301</v>
      </c>
      <c r="O210" s="2">
        <v>195.89399499831899</v>
      </c>
      <c r="P210" s="2">
        <v>268.08813670208201</v>
      </c>
      <c r="Q210" s="2">
        <v>165.59300400171199</v>
      </c>
    </row>
    <row r="211" spans="1:17" x14ac:dyDescent="0.3">
      <c r="A211" s="4">
        <v>2021</v>
      </c>
      <c r="B211" s="4" t="s">
        <v>28</v>
      </c>
      <c r="C211" s="2">
        <v>164.66184362434501</v>
      </c>
      <c r="D211" s="2">
        <v>8.8263366638130893</v>
      </c>
      <c r="E211" s="2">
        <v>109.799145239084</v>
      </c>
      <c r="F211" s="2">
        <v>166.44636446904801</v>
      </c>
      <c r="G211" s="2">
        <v>290.756957745519</v>
      </c>
      <c r="H211" s="2">
        <v>270.51161845957103</v>
      </c>
      <c r="I211" s="2">
        <v>183.41977267256701</v>
      </c>
      <c r="J211" s="2">
        <v>98.910964083149594</v>
      </c>
      <c r="K211" s="2">
        <v>350.09553186533299</v>
      </c>
      <c r="L211" s="2">
        <v>228.20846757895001</v>
      </c>
      <c r="M211" s="2">
        <v>212.168874404359</v>
      </c>
      <c r="N211" s="2">
        <v>185.99274358202501</v>
      </c>
      <c r="O211" s="2">
        <v>197.122860219329</v>
      </c>
      <c r="P211" s="2">
        <v>265.98199692892598</v>
      </c>
      <c r="Q211" s="2">
        <v>163.17045288414599</v>
      </c>
    </row>
    <row r="212" spans="1:17" x14ac:dyDescent="0.3">
      <c r="A212" s="4">
        <v>2021</v>
      </c>
      <c r="B212" s="4" t="s">
        <v>29</v>
      </c>
      <c r="C212" s="2">
        <v>165.24177654657899</v>
      </c>
      <c r="D212" s="2">
        <v>8.7906156252916592</v>
      </c>
      <c r="E212" s="2">
        <v>101.169043025108</v>
      </c>
      <c r="F212" s="2">
        <v>164.501929091584</v>
      </c>
      <c r="G212" s="2">
        <v>290.89476641441797</v>
      </c>
      <c r="H212" s="2">
        <v>281.978208377008</v>
      </c>
      <c r="I212" s="2">
        <v>179.63994217805401</v>
      </c>
      <c r="J212" s="2">
        <v>103.127605186715</v>
      </c>
      <c r="K212" s="2">
        <v>348.94411636554901</v>
      </c>
      <c r="L212" s="2">
        <v>224.95229144454501</v>
      </c>
      <c r="M212" s="2">
        <v>211.759823574737</v>
      </c>
      <c r="N212" s="2">
        <v>185.28039509903999</v>
      </c>
      <c r="O212" s="2">
        <v>198.30898420625601</v>
      </c>
      <c r="P212" s="2">
        <v>267.16973160531899</v>
      </c>
      <c r="Q212" s="2">
        <v>161.62628923016101</v>
      </c>
    </row>
    <row r="213" spans="1:17" x14ac:dyDescent="0.3">
      <c r="A213" s="4">
        <v>2021</v>
      </c>
      <c r="B213" s="4" t="s">
        <v>30</v>
      </c>
      <c r="C213" s="2">
        <v>165.28946876310599</v>
      </c>
      <c r="D213" s="2">
        <v>8.6385320852499401</v>
      </c>
      <c r="E213" s="2">
        <v>96.705142290831105</v>
      </c>
      <c r="F213" s="2">
        <v>166.958784313303</v>
      </c>
      <c r="G213" s="2">
        <v>289.067215844386</v>
      </c>
      <c r="H213" s="2">
        <v>284.56397852774103</v>
      </c>
      <c r="I213" s="2">
        <v>186.008018982099</v>
      </c>
      <c r="J213" s="2">
        <v>105.84612757766</v>
      </c>
      <c r="K213" s="2">
        <v>338.15732319447301</v>
      </c>
      <c r="L213" s="2">
        <v>223.52816440304599</v>
      </c>
      <c r="M213" s="2">
        <v>217.14850665108099</v>
      </c>
      <c r="N213" s="2">
        <v>185.60143802513701</v>
      </c>
      <c r="O213" s="2">
        <v>198.140879591149</v>
      </c>
      <c r="P213" s="2">
        <v>268.12564873520699</v>
      </c>
      <c r="Q213" s="2">
        <v>161.90877641943499</v>
      </c>
    </row>
    <row r="214" spans="1:17" x14ac:dyDescent="0.3">
      <c r="A214" s="4">
        <v>2021</v>
      </c>
      <c r="B214" s="4" t="s">
        <v>31</v>
      </c>
      <c r="C214" s="2">
        <v>162.50451073608099</v>
      </c>
      <c r="D214" s="2">
        <v>8.2726119938131806</v>
      </c>
      <c r="E214" s="2">
        <v>87.704227990759705</v>
      </c>
      <c r="F214" s="2">
        <v>163.533191197386</v>
      </c>
      <c r="G214" s="2">
        <v>299.40630615976397</v>
      </c>
      <c r="H214" s="2">
        <v>304.09379280419603</v>
      </c>
      <c r="I214" s="2">
        <v>186.40963651487201</v>
      </c>
      <c r="J214" s="2">
        <v>106.63928580982601</v>
      </c>
      <c r="K214" s="2">
        <v>330.22606251752899</v>
      </c>
      <c r="L214" s="2">
        <v>221.161931277864</v>
      </c>
      <c r="M214" s="2">
        <v>215.96494075619401</v>
      </c>
      <c r="N214" s="2">
        <v>185.71436060492101</v>
      </c>
      <c r="O214" s="2">
        <v>197.42218558653099</v>
      </c>
      <c r="P214" s="2">
        <v>267.56718737830698</v>
      </c>
      <c r="Q214" s="2">
        <v>159.700955251165</v>
      </c>
    </row>
    <row r="215" spans="1:17" x14ac:dyDescent="0.3">
      <c r="A215" s="4">
        <v>2021</v>
      </c>
      <c r="B215" s="4" t="s">
        <v>32</v>
      </c>
      <c r="C215" s="2">
        <v>153.73067136745999</v>
      </c>
      <c r="D215" s="2">
        <v>8.7271705103460206</v>
      </c>
      <c r="E215" s="2">
        <v>90.938299172565905</v>
      </c>
      <c r="F215" s="2">
        <v>167.67354193251299</v>
      </c>
      <c r="G215" s="2">
        <v>299.204247558286</v>
      </c>
      <c r="H215" s="2">
        <v>312.05341714697698</v>
      </c>
      <c r="I215" s="2">
        <v>187.986744619723</v>
      </c>
      <c r="J215" s="2">
        <v>117.851312380035</v>
      </c>
      <c r="K215" s="2">
        <v>331.71710596712398</v>
      </c>
      <c r="L215" s="2">
        <v>223.31664186861499</v>
      </c>
      <c r="M215" s="2">
        <v>229.56650057285501</v>
      </c>
      <c r="N215" s="2">
        <v>186.02629761301699</v>
      </c>
      <c r="O215" s="2">
        <v>197.02957382036399</v>
      </c>
      <c r="P215" s="2">
        <v>267.73517003760202</v>
      </c>
      <c r="Q215" s="2">
        <v>160.012344167924</v>
      </c>
    </row>
    <row r="216" spans="1:17" x14ac:dyDescent="0.3">
      <c r="A216" s="4">
        <v>2021</v>
      </c>
      <c r="B216" s="4" t="s">
        <v>33</v>
      </c>
      <c r="C216" s="2">
        <v>142.36422021412201</v>
      </c>
      <c r="D216" s="2">
        <v>9.1482532535111307</v>
      </c>
      <c r="E216" s="2">
        <v>100.061273045647</v>
      </c>
      <c r="F216" s="2">
        <v>171.136201122513</v>
      </c>
      <c r="G216" s="2">
        <v>296.34271147897402</v>
      </c>
      <c r="H216" s="2">
        <v>300.60586825444699</v>
      </c>
      <c r="I216" s="2">
        <v>195.869093223807</v>
      </c>
      <c r="J216" s="2">
        <v>121.410123595697</v>
      </c>
      <c r="K216" s="2">
        <v>340.03164224787002</v>
      </c>
      <c r="L216" s="2">
        <v>223.490044853841</v>
      </c>
      <c r="M216" s="2">
        <v>221.27623340752601</v>
      </c>
      <c r="N216" s="2">
        <v>185.82795830648701</v>
      </c>
      <c r="O216" s="2">
        <v>197.00137277464799</v>
      </c>
      <c r="P216" s="2">
        <v>265.71621574681598</v>
      </c>
      <c r="Q216" s="2">
        <v>161.168307440006</v>
      </c>
    </row>
    <row r="217" spans="1:17" x14ac:dyDescent="0.3">
      <c r="A217" s="4">
        <v>2021</v>
      </c>
      <c r="B217" s="4" t="s">
        <v>34</v>
      </c>
      <c r="C217" s="2">
        <v>149.14643289929001</v>
      </c>
      <c r="D217" s="2">
        <v>9.1747721054066496</v>
      </c>
      <c r="E217" s="2">
        <v>102.84864528935</v>
      </c>
      <c r="F217" s="2">
        <v>173.81811995382199</v>
      </c>
      <c r="G217" s="2">
        <v>291.90796335248803</v>
      </c>
      <c r="H217" s="2">
        <v>313.26048339504399</v>
      </c>
      <c r="I217" s="2">
        <v>198.13170323755801</v>
      </c>
      <c r="J217" s="2">
        <v>130.01948603687401</v>
      </c>
      <c r="K217" s="2">
        <v>351.26153935427402</v>
      </c>
      <c r="L217" s="2">
        <v>224.95223056302399</v>
      </c>
      <c r="M217" s="2">
        <v>221.26142979737699</v>
      </c>
      <c r="N217" s="2">
        <v>185.05528328391301</v>
      </c>
      <c r="O217" s="2">
        <v>198.145645990286</v>
      </c>
      <c r="P217" s="2">
        <v>264.36066100108599</v>
      </c>
      <c r="Q217" s="2">
        <v>163.154291122551</v>
      </c>
    </row>
    <row r="218" spans="1:17" x14ac:dyDescent="0.3">
      <c r="A218" s="4">
        <v>2021</v>
      </c>
      <c r="B218" s="4" t="s">
        <v>35</v>
      </c>
      <c r="C218" s="2">
        <v>157.19824856188399</v>
      </c>
      <c r="D218" s="2">
        <v>9.0498928507060405</v>
      </c>
      <c r="E218" s="2">
        <v>85.351443033085005</v>
      </c>
      <c r="F218" s="2">
        <v>183.80219336393199</v>
      </c>
      <c r="G218" s="2">
        <v>291.14173003401203</v>
      </c>
      <c r="H218" s="2">
        <v>324.20194789872602</v>
      </c>
      <c r="I218" s="2">
        <v>200.47310034426999</v>
      </c>
      <c r="J218" s="2">
        <v>126.58654727435</v>
      </c>
      <c r="K218" s="2">
        <v>347.45097844325898</v>
      </c>
      <c r="L218" s="2">
        <v>227.950748556164</v>
      </c>
      <c r="M218" s="2">
        <v>241.34238810295099</v>
      </c>
      <c r="N218" s="2">
        <v>183.98721138466399</v>
      </c>
      <c r="O218" s="2">
        <v>198.78011079053201</v>
      </c>
      <c r="P218" s="2">
        <v>262.94467075549102</v>
      </c>
      <c r="Q218" s="2">
        <v>164.565915109814</v>
      </c>
    </row>
    <row r="219" spans="1:17" x14ac:dyDescent="0.3">
      <c r="A219" s="10">
        <v>2021</v>
      </c>
      <c r="B219" s="10" t="s">
        <v>36</v>
      </c>
      <c r="C219" s="12">
        <v>170.16876107659701</v>
      </c>
      <c r="D219" s="12">
        <v>9.0840239129414293</v>
      </c>
      <c r="E219" s="12">
        <v>91.017790245271897</v>
      </c>
      <c r="F219" s="12">
        <v>178.23671930783601</v>
      </c>
      <c r="G219" s="12">
        <v>292.232174521177</v>
      </c>
      <c r="H219" s="12">
        <v>333.23064203955602</v>
      </c>
      <c r="I219" s="12">
        <v>200.55358452883701</v>
      </c>
      <c r="J219" s="12">
        <v>128.98422222704301</v>
      </c>
      <c r="K219" s="12">
        <v>352.34895632355801</v>
      </c>
      <c r="L219" s="12">
        <v>221.344535508056</v>
      </c>
      <c r="M219" s="12">
        <v>227.80267466694201</v>
      </c>
      <c r="N219" s="12">
        <v>183.51955381033</v>
      </c>
      <c r="O219" s="12">
        <v>198.52688589476799</v>
      </c>
      <c r="P219" s="12">
        <v>263.67746717814902</v>
      </c>
      <c r="Q219" s="12">
        <v>165.712338920311</v>
      </c>
    </row>
    <row r="220" spans="1:17" x14ac:dyDescent="0.3">
      <c r="A220" s="26">
        <v>2022</v>
      </c>
      <c r="B220" s="20" t="s">
        <v>46</v>
      </c>
      <c r="C220" s="1">
        <v>189.774761674362</v>
      </c>
      <c r="D220" s="1">
        <v>9.1244943860906194</v>
      </c>
      <c r="E220" s="1">
        <v>89.175468460848705</v>
      </c>
      <c r="F220" s="1">
        <v>169.74510693183501</v>
      </c>
      <c r="G220" s="1">
        <v>290.63159818078498</v>
      </c>
      <c r="H220" s="1">
        <v>345.66512067766098</v>
      </c>
      <c r="I220" s="1">
        <v>199.50928613989799</v>
      </c>
      <c r="J220" s="1">
        <v>127.206700186544</v>
      </c>
      <c r="K220" s="1">
        <v>347.79780409415901</v>
      </c>
      <c r="L220" s="1">
        <v>225.122041027926</v>
      </c>
      <c r="M220" s="1">
        <v>221.906146727482</v>
      </c>
      <c r="N220" s="1">
        <v>181.80294628678101</v>
      </c>
      <c r="O220" s="1">
        <v>198.53652021805999</v>
      </c>
      <c r="P220" s="1">
        <v>264.53530052513798</v>
      </c>
      <c r="Q220" s="1">
        <v>167.17691916637401</v>
      </c>
    </row>
    <row r="221" spans="1:17" x14ac:dyDescent="0.3">
      <c r="A221" s="26">
        <v>2022</v>
      </c>
      <c r="B221" s="20" t="s">
        <v>47</v>
      </c>
      <c r="C221" s="1">
        <v>195.039859030608</v>
      </c>
      <c r="D221" s="1">
        <v>9.4732469390974501</v>
      </c>
      <c r="E221" s="1">
        <v>84.833359169490294</v>
      </c>
      <c r="F221" s="1">
        <v>180.77925381400701</v>
      </c>
      <c r="G221" s="1">
        <v>288.610109934398</v>
      </c>
      <c r="H221" s="1">
        <v>341.860402368287</v>
      </c>
      <c r="I221" s="1">
        <v>200.67851540622601</v>
      </c>
      <c r="J221" s="1">
        <v>131.160928518974</v>
      </c>
      <c r="K221" s="1">
        <v>353.81857806132598</v>
      </c>
      <c r="L221" s="1">
        <v>225.92370079578399</v>
      </c>
      <c r="M221" s="1">
        <v>211.853153070639</v>
      </c>
      <c r="N221" s="1">
        <v>181.48162565704399</v>
      </c>
      <c r="O221" s="1">
        <v>198.773803534645</v>
      </c>
      <c r="P221" s="1">
        <v>266.640381318827</v>
      </c>
      <c r="Q221" s="1">
        <v>168.580485009711</v>
      </c>
    </row>
    <row r="222" spans="1:17" x14ac:dyDescent="0.3">
      <c r="A222" s="26">
        <v>2022</v>
      </c>
      <c r="B222" s="26" t="s">
        <v>48</v>
      </c>
      <c r="C222" s="1">
        <v>210.250107253301</v>
      </c>
      <c r="D222" s="1">
        <v>9.5468516936938403</v>
      </c>
      <c r="E222" s="1">
        <v>93.934270907657805</v>
      </c>
      <c r="F222" s="1">
        <v>170.46193952444699</v>
      </c>
      <c r="G222" s="1">
        <v>282.15080687090199</v>
      </c>
      <c r="H222" s="1">
        <v>334.62738201821401</v>
      </c>
      <c r="I222" s="1">
        <v>197.30221907725101</v>
      </c>
      <c r="J222" s="1">
        <v>130.122204236182</v>
      </c>
      <c r="K222" s="1">
        <v>346.32703261090398</v>
      </c>
      <c r="L222" s="1">
        <v>227.62953822389801</v>
      </c>
      <c r="M222" s="1">
        <v>232.65607212203099</v>
      </c>
      <c r="N222" s="1">
        <v>181.181047533157</v>
      </c>
      <c r="O222" s="1">
        <v>200.231452829479</v>
      </c>
      <c r="P222" s="1">
        <v>268.02758454929801</v>
      </c>
      <c r="Q222" s="1">
        <v>171.600767268878</v>
      </c>
    </row>
    <row r="223" spans="1:17" x14ac:dyDescent="0.3">
      <c r="A223" s="26">
        <v>2022</v>
      </c>
      <c r="B223" s="26" t="s">
        <v>49</v>
      </c>
      <c r="C223" s="1">
        <v>206.251818195005</v>
      </c>
      <c r="D223" s="1">
        <v>10.308127559372601</v>
      </c>
      <c r="E223" s="1">
        <v>86.110970092888095</v>
      </c>
      <c r="F223" s="1">
        <v>171.13500920172501</v>
      </c>
      <c r="G223" s="1">
        <v>284.084506173318</v>
      </c>
      <c r="H223" s="1">
        <v>342.56632020719798</v>
      </c>
      <c r="I223" s="1">
        <v>195.48953983938699</v>
      </c>
      <c r="J223" s="1">
        <v>137.187949456859</v>
      </c>
      <c r="K223" s="1">
        <v>347.77472906198602</v>
      </c>
      <c r="L223" s="1">
        <v>225.089265351286</v>
      </c>
      <c r="M223" s="1">
        <v>221.02713893858001</v>
      </c>
      <c r="N223" s="1">
        <v>180.99297024716401</v>
      </c>
      <c r="O223" s="1">
        <v>201.25742094751999</v>
      </c>
      <c r="P223" s="1">
        <v>269.79406953007202</v>
      </c>
      <c r="Q223" s="1">
        <v>174.100387364803</v>
      </c>
    </row>
    <row r="224" spans="1:17" x14ac:dyDescent="0.3">
      <c r="A224" s="26">
        <v>2022</v>
      </c>
      <c r="B224" s="26" t="s">
        <v>50</v>
      </c>
      <c r="C224" s="1">
        <v>204.78489308229101</v>
      </c>
      <c r="D224" s="1">
        <v>10.1976005076687</v>
      </c>
      <c r="E224" s="1">
        <v>87.288840369102104</v>
      </c>
      <c r="F224" s="1">
        <v>170.055943828208</v>
      </c>
      <c r="G224" s="1">
        <v>283.02330293252902</v>
      </c>
      <c r="H224" s="1">
        <v>352.848443177192</v>
      </c>
      <c r="I224" s="1">
        <v>197.473043741677</v>
      </c>
      <c r="J224" s="1">
        <v>141.71223382478601</v>
      </c>
      <c r="K224" s="1">
        <v>352.98524251259101</v>
      </c>
      <c r="L224" s="1">
        <v>225.59688797128999</v>
      </c>
      <c r="M224" s="1">
        <v>228.92599494867201</v>
      </c>
      <c r="N224" s="1">
        <v>181.187279559979</v>
      </c>
      <c r="O224" s="1">
        <v>201.60853760019401</v>
      </c>
      <c r="P224" s="1">
        <v>269.99869623971802</v>
      </c>
      <c r="Q224" s="1">
        <v>175.24617657566799</v>
      </c>
    </row>
    <row r="225" spans="1:17" x14ac:dyDescent="0.3">
      <c r="A225" s="4">
        <v>2022</v>
      </c>
      <c r="B225" s="26" t="s">
        <v>52</v>
      </c>
      <c r="C225" s="1">
        <v>201.91675984475</v>
      </c>
      <c r="D225" s="1">
        <v>10.655941762676701</v>
      </c>
      <c r="E225" s="1">
        <v>85.704978971129805</v>
      </c>
      <c r="F225" s="1">
        <v>176.144977027994</v>
      </c>
      <c r="G225" s="1">
        <v>288.75095586682198</v>
      </c>
      <c r="H225" s="1">
        <v>337.57666433498798</v>
      </c>
      <c r="I225" s="1">
        <v>193.48021798500699</v>
      </c>
      <c r="J225" s="1">
        <v>137.001617926732</v>
      </c>
      <c r="K225" s="1">
        <v>365.117499053328</v>
      </c>
      <c r="L225" s="1">
        <v>223.93795272665901</v>
      </c>
      <c r="M225" s="1">
        <v>221.64946397898299</v>
      </c>
      <c r="N225" s="1">
        <v>180.85451821441001</v>
      </c>
      <c r="O225" s="1">
        <v>200.822366527258</v>
      </c>
      <c r="P225" s="1">
        <v>270.69469095604302</v>
      </c>
      <c r="Q225" s="1">
        <v>174.399276494303</v>
      </c>
    </row>
    <row r="226" spans="1:17" x14ac:dyDescent="0.3">
      <c r="A226" s="4">
        <v>2022</v>
      </c>
      <c r="B226" s="26" t="s">
        <v>53</v>
      </c>
      <c r="C226" s="1">
        <v>192.80605767290899</v>
      </c>
      <c r="D226" s="1">
        <v>9.8772141805849394</v>
      </c>
      <c r="E226" s="1">
        <v>87.444782431098304</v>
      </c>
      <c r="F226" s="1">
        <v>178.510208164972</v>
      </c>
      <c r="G226" s="1">
        <v>288.20647726792902</v>
      </c>
      <c r="H226" s="1">
        <v>336.25160284793299</v>
      </c>
      <c r="I226" s="1">
        <v>188.53567409391599</v>
      </c>
      <c r="J226" s="1">
        <v>139.20407946472901</v>
      </c>
      <c r="K226" s="1">
        <v>375.86858903664</v>
      </c>
      <c r="L226" s="1">
        <v>224.20505261431899</v>
      </c>
      <c r="M226" s="1">
        <v>200.72824378489</v>
      </c>
      <c r="N226" s="1">
        <v>180.68828652579199</v>
      </c>
      <c r="O226" s="1">
        <v>201.308324745524</v>
      </c>
      <c r="P226" s="1">
        <v>271.59216843713199</v>
      </c>
      <c r="Q226" s="1">
        <v>175.74128736859399</v>
      </c>
    </row>
    <row r="227" spans="1:17" x14ac:dyDescent="0.3">
      <c r="A227" s="4">
        <v>2022</v>
      </c>
      <c r="B227" s="26" t="s">
        <v>54</v>
      </c>
      <c r="C227" s="1">
        <v>198.24470158979599</v>
      </c>
      <c r="D227" s="1">
        <v>9.9185409690366004</v>
      </c>
      <c r="E227" s="1">
        <v>90.861347296290305</v>
      </c>
      <c r="F227" s="1">
        <v>182.78036277194099</v>
      </c>
      <c r="G227" s="1">
        <v>293.34787530054803</v>
      </c>
      <c r="H227" s="1">
        <v>334.63069361962602</v>
      </c>
      <c r="I227" s="1">
        <v>191.560614281944</v>
      </c>
      <c r="J227" s="1">
        <v>136.390431076525</v>
      </c>
      <c r="K227" s="1">
        <v>370.27841493489899</v>
      </c>
      <c r="L227" s="1">
        <v>217.854114541293</v>
      </c>
      <c r="M227" s="1">
        <v>196.29834529599799</v>
      </c>
      <c r="N227" s="1">
        <v>180.38567009608599</v>
      </c>
      <c r="O227" s="1">
        <v>200.298406194135</v>
      </c>
      <c r="P227" s="1">
        <v>278.66376969067198</v>
      </c>
      <c r="Q227" s="1">
        <v>174.730657717984</v>
      </c>
    </row>
    <row r="228" spans="1:17" x14ac:dyDescent="0.3">
      <c r="A228" s="4">
        <v>2022</v>
      </c>
      <c r="B228" s="26" t="s">
        <v>56</v>
      </c>
      <c r="C228" s="1">
        <v>202.69673245216501</v>
      </c>
      <c r="D228" s="1">
        <v>9.4952935275216106</v>
      </c>
      <c r="E228" s="1">
        <v>76.406193175281203</v>
      </c>
      <c r="F228" s="1">
        <v>189.13590764134699</v>
      </c>
      <c r="G228" s="1">
        <v>284.58343526557098</v>
      </c>
      <c r="H228" s="1">
        <v>333.57745765691601</v>
      </c>
      <c r="I228" s="1">
        <v>189.35511297819599</v>
      </c>
      <c r="J228" s="1">
        <v>131.53251792638</v>
      </c>
      <c r="K228" s="1">
        <v>366.576007490341</v>
      </c>
      <c r="L228" s="1">
        <v>218.35134758190799</v>
      </c>
      <c r="M228" s="1">
        <v>209.44156826214001</v>
      </c>
      <c r="N228" s="1">
        <v>180.36450498780101</v>
      </c>
      <c r="O228" s="1">
        <v>200.742795524759</v>
      </c>
      <c r="P228" s="1">
        <v>279.86288635546799</v>
      </c>
      <c r="Q228" s="1">
        <v>167.99703685346</v>
      </c>
    </row>
    <row r="229" spans="1:17" x14ac:dyDescent="0.3">
      <c r="A229" s="4">
        <v>2022</v>
      </c>
      <c r="B229" s="26" t="s">
        <v>57</v>
      </c>
      <c r="C229" s="1">
        <v>196.80688421001699</v>
      </c>
      <c r="D229" s="1">
        <v>9.1858707657201997</v>
      </c>
      <c r="E229" s="1">
        <v>79.258285398267006</v>
      </c>
      <c r="F229" s="1">
        <v>188.29387456068301</v>
      </c>
      <c r="G229" s="1">
        <v>274.79126633720699</v>
      </c>
      <c r="H229" s="1">
        <v>331.96018932248001</v>
      </c>
      <c r="I229" s="1">
        <v>187.38510698831999</v>
      </c>
      <c r="J229" s="1">
        <v>135.80750856954401</v>
      </c>
      <c r="K229" s="1">
        <v>350.68590925578502</v>
      </c>
      <c r="L229" s="1">
        <v>221.18973721542099</v>
      </c>
      <c r="M229" s="1">
        <v>208.80723861340701</v>
      </c>
      <c r="N229" s="1">
        <v>180.941107684244</v>
      </c>
      <c r="O229" s="1">
        <v>199.98760349185</v>
      </c>
      <c r="P229" s="1">
        <v>278.636630401177</v>
      </c>
      <c r="Q229" s="1">
        <v>168.00363163347299</v>
      </c>
    </row>
    <row r="230" spans="1:17" x14ac:dyDescent="0.3">
      <c r="A230" s="4">
        <v>2022</v>
      </c>
      <c r="B230" s="26" t="s">
        <v>58</v>
      </c>
      <c r="C230" s="1">
        <v>186.90337618852101</v>
      </c>
      <c r="D230" s="1">
        <v>9.3971932892712502</v>
      </c>
      <c r="E230" s="1">
        <v>86.302971044989107</v>
      </c>
      <c r="F230" s="1">
        <v>184.36461430115301</v>
      </c>
      <c r="G230" s="1">
        <v>283.68641399319898</v>
      </c>
      <c r="H230" s="1">
        <v>330.26630231938401</v>
      </c>
      <c r="I230" s="1">
        <v>186.02622909184799</v>
      </c>
      <c r="J230" s="1">
        <v>139.12892886078899</v>
      </c>
      <c r="K230" s="1">
        <v>345.97578895183102</v>
      </c>
      <c r="L230" s="1">
        <v>220.553419733894</v>
      </c>
      <c r="M230" s="1">
        <v>195.95940496107099</v>
      </c>
      <c r="N230" s="1">
        <v>181.13322114609201</v>
      </c>
      <c r="O230" s="1">
        <v>200.06267397787099</v>
      </c>
      <c r="P230" s="1">
        <v>279.32521550297002</v>
      </c>
      <c r="Q230" s="1">
        <v>177.71454228624799</v>
      </c>
    </row>
    <row r="231" spans="1:17" x14ac:dyDescent="0.3">
      <c r="A231" s="10">
        <v>2022</v>
      </c>
      <c r="B231" s="28" t="s">
        <v>59</v>
      </c>
      <c r="C231" s="13">
        <v>167.44559846978001</v>
      </c>
      <c r="D231" s="13">
        <v>9.3054380680225695</v>
      </c>
      <c r="E231" s="13">
        <v>87.895530960633806</v>
      </c>
      <c r="F231" s="13">
        <v>185.07176681580199</v>
      </c>
      <c r="G231" s="13">
        <v>295.46959924850597</v>
      </c>
      <c r="H231" s="13">
        <v>334.26412190865699</v>
      </c>
      <c r="I231" s="13">
        <v>186.19627775963201</v>
      </c>
      <c r="J231" s="13">
        <v>143.644212466006</v>
      </c>
      <c r="K231" s="13">
        <v>350.44280047021101</v>
      </c>
      <c r="L231" s="13">
        <v>224.85916433324999</v>
      </c>
      <c r="M231" s="13">
        <v>210.32559313129099</v>
      </c>
      <c r="N231" s="13">
        <v>180.71196002172201</v>
      </c>
      <c r="O231" s="13">
        <v>200.03979752363799</v>
      </c>
      <c r="P231" s="13">
        <v>279.33518482325098</v>
      </c>
      <c r="Q231" s="13">
        <v>179.42616287662801</v>
      </c>
    </row>
    <row r="232" spans="1:17" x14ac:dyDescent="0.3">
      <c r="A232" s="4">
        <v>2023</v>
      </c>
      <c r="B232" s="26" t="s">
        <v>46</v>
      </c>
      <c r="C232" s="1">
        <v>142.75187793101799</v>
      </c>
      <c r="D232" s="1">
        <v>9.4054020873242301</v>
      </c>
      <c r="E232" s="1">
        <v>88.750248023615697</v>
      </c>
      <c r="F232" s="1">
        <v>185.47452135426801</v>
      </c>
      <c r="G232" s="1">
        <v>309.23253761963298</v>
      </c>
      <c r="H232" s="1">
        <v>416.35662857022203</v>
      </c>
      <c r="I232" s="1">
        <v>192.53581299640601</v>
      </c>
      <c r="J232" s="1">
        <v>151.97491553822601</v>
      </c>
      <c r="K232" s="1">
        <v>359.27851823109802</v>
      </c>
      <c r="L232" s="1">
        <v>221.17829757219599</v>
      </c>
      <c r="M232" s="1">
        <v>233.28450994974301</v>
      </c>
      <c r="N232" s="1">
        <v>180.259945233221</v>
      </c>
      <c r="O232" s="1">
        <v>198.44094187686599</v>
      </c>
      <c r="P232" s="1">
        <v>277.75961127146701</v>
      </c>
      <c r="Q232" s="1">
        <v>181.051319600075</v>
      </c>
    </row>
    <row r="233" spans="1:17" x14ac:dyDescent="0.3">
      <c r="A233" s="4">
        <v>2023</v>
      </c>
      <c r="B233" s="20" t="s">
        <v>47</v>
      </c>
      <c r="C233" s="1">
        <v>131.06341255326299</v>
      </c>
      <c r="D233" s="1">
        <v>9.5295366717014893</v>
      </c>
      <c r="E233" s="1">
        <v>86.878095737505006</v>
      </c>
      <c r="F233" s="1">
        <v>184.194744361365</v>
      </c>
      <c r="G233" s="1">
        <v>312.99563461044897</v>
      </c>
      <c r="H233" s="1">
        <v>434.22924093147901</v>
      </c>
      <c r="I233" s="1">
        <v>192.223051956001</v>
      </c>
      <c r="J233" s="1">
        <v>152.40252634650801</v>
      </c>
      <c r="K233" s="1">
        <v>359.104748172298</v>
      </c>
      <c r="L233" s="1">
        <v>218.86314687156801</v>
      </c>
      <c r="M233" s="1">
        <v>234.468199662534</v>
      </c>
      <c r="N233" s="1">
        <v>179.28909391756301</v>
      </c>
      <c r="O233" s="1">
        <v>199.519932064237</v>
      </c>
      <c r="P233" s="1">
        <v>277.46043737009501</v>
      </c>
      <c r="Q233" s="1">
        <v>182.403084589423</v>
      </c>
    </row>
    <row r="234" spans="1:17" x14ac:dyDescent="0.3">
      <c r="A234" s="4">
        <v>2023</v>
      </c>
      <c r="B234" s="20" t="s">
        <v>48</v>
      </c>
      <c r="C234" s="1">
        <v>118.803600588514</v>
      </c>
      <c r="D234" s="1">
        <v>9.3181537047177905</v>
      </c>
      <c r="E234" s="1">
        <v>103.186196800749</v>
      </c>
      <c r="F234" s="1">
        <v>191.415904317746</v>
      </c>
      <c r="G234" s="1">
        <v>315.31560735349899</v>
      </c>
      <c r="H234" s="1">
        <v>427.42779282850398</v>
      </c>
      <c r="I234" s="1">
        <v>198.89663808679001</v>
      </c>
      <c r="J234" s="1">
        <v>152.99859783041299</v>
      </c>
      <c r="K234" s="1">
        <v>369.46881926959702</v>
      </c>
      <c r="L234" s="1">
        <v>222.77779882889001</v>
      </c>
      <c r="M234" s="1">
        <v>235.23734012749301</v>
      </c>
      <c r="N234" s="1">
        <v>178.57833718782601</v>
      </c>
      <c r="O234" s="1">
        <v>199.278612835948</v>
      </c>
      <c r="P234" s="1">
        <v>276.93423748631102</v>
      </c>
      <c r="Q234" s="1">
        <v>181.798002062347</v>
      </c>
    </row>
    <row r="235" spans="1:17" x14ac:dyDescent="0.3">
      <c r="A235" s="4">
        <v>2023</v>
      </c>
      <c r="B235" s="20" t="s">
        <v>49</v>
      </c>
      <c r="C235" s="1">
        <v>114.901050247662</v>
      </c>
      <c r="D235" s="1">
        <v>8.8836655620090603</v>
      </c>
      <c r="E235" s="1">
        <v>119.580943780135</v>
      </c>
      <c r="F235" s="1">
        <v>195.653104356152</v>
      </c>
      <c r="G235" s="1">
        <v>306.02006824351298</v>
      </c>
      <c r="H235" s="1">
        <v>410.80241733105902</v>
      </c>
      <c r="I235" s="1">
        <v>201.80379262125501</v>
      </c>
      <c r="J235" s="1">
        <v>161.92522384004101</v>
      </c>
      <c r="K235" s="1">
        <v>378.23493989183999</v>
      </c>
      <c r="L235" s="1">
        <v>221.64248566060499</v>
      </c>
      <c r="M235" s="1">
        <v>232.853075213707</v>
      </c>
      <c r="N235" s="1">
        <v>178.46420108049799</v>
      </c>
      <c r="O235" s="1">
        <v>200.46782941342201</v>
      </c>
      <c r="P235" s="1">
        <v>278.51161935925398</v>
      </c>
      <c r="Q235" s="1">
        <v>183.86955791753999</v>
      </c>
    </row>
    <row r="236" spans="1:17" x14ac:dyDescent="0.3">
      <c r="A236" s="4">
        <v>2023</v>
      </c>
      <c r="B236" s="20" t="s">
        <v>50</v>
      </c>
      <c r="C236" s="1">
        <v>114.846109909566</v>
      </c>
      <c r="D236" s="1">
        <v>8.9965068056197701</v>
      </c>
      <c r="E236" s="1">
        <v>127.795594043043</v>
      </c>
      <c r="F236" s="1">
        <v>205.52116259123</v>
      </c>
      <c r="G236" s="1">
        <v>297.168966984203</v>
      </c>
      <c r="H236" s="1">
        <v>388.50603679800003</v>
      </c>
      <c r="I236" s="1">
        <v>202.01448421206601</v>
      </c>
      <c r="J236" s="1">
        <v>156.91789398002899</v>
      </c>
      <c r="K236" s="1">
        <v>378.337731646907</v>
      </c>
      <c r="L236" s="1">
        <v>219.834098256278</v>
      </c>
      <c r="M236" s="1">
        <v>247.884331727079</v>
      </c>
      <c r="N236" s="1">
        <v>178.576814275674</v>
      </c>
      <c r="O236" s="1">
        <v>200.77331661109</v>
      </c>
      <c r="P236" s="1">
        <v>279.47903947010599</v>
      </c>
      <c r="Q236" s="1">
        <v>184.963833739965</v>
      </c>
    </row>
    <row r="237" spans="1:17" x14ac:dyDescent="0.3">
      <c r="A237" s="4">
        <v>2023</v>
      </c>
      <c r="B237" s="20" t="s">
        <v>52</v>
      </c>
      <c r="C237" s="1">
        <v>117.377380440986</v>
      </c>
      <c r="D237" s="1">
        <v>9.0420146109320694</v>
      </c>
      <c r="E237" s="1">
        <v>143.29637235458401</v>
      </c>
      <c r="F237" s="1">
        <v>199.81266822605599</v>
      </c>
      <c r="G237" s="1">
        <v>287.80291590768002</v>
      </c>
      <c r="H237" s="1">
        <v>378.51844940623801</v>
      </c>
      <c r="I237" s="1">
        <v>199.794466581774</v>
      </c>
      <c r="J237" s="1">
        <v>165.99537908942401</v>
      </c>
      <c r="K237" s="1">
        <v>370.85043478229397</v>
      </c>
      <c r="L237" s="1">
        <v>225.57003994915601</v>
      </c>
      <c r="M237" s="1">
        <v>235.97868151973901</v>
      </c>
      <c r="N237" s="1">
        <v>178.28642451945899</v>
      </c>
      <c r="O237" s="1">
        <v>202.48466387316901</v>
      </c>
      <c r="P237" s="1">
        <v>279.69715074937602</v>
      </c>
      <c r="Q237" s="1">
        <v>186.51278765237299</v>
      </c>
    </row>
    <row r="238" spans="1:17" x14ac:dyDescent="0.3">
      <c r="A238" s="4">
        <v>2023</v>
      </c>
      <c r="B238" s="20" t="s">
        <v>53</v>
      </c>
      <c r="C238" s="1">
        <v>127.973501975159</v>
      </c>
      <c r="D238" s="1">
        <v>9.2877102548694808</v>
      </c>
      <c r="E238" s="1">
        <v>130.29730377423101</v>
      </c>
      <c r="F238" s="1">
        <v>202.680447266692</v>
      </c>
      <c r="G238" s="1">
        <v>283.61158118195402</v>
      </c>
      <c r="H238" s="1">
        <v>364.752314597826</v>
      </c>
      <c r="I238" s="1">
        <v>199.417782654733</v>
      </c>
      <c r="J238" s="1">
        <v>169.014356039658</v>
      </c>
      <c r="K238" s="1">
        <v>363.201090538622</v>
      </c>
      <c r="L238" s="1">
        <v>230.084152579906</v>
      </c>
      <c r="M238" s="1">
        <v>251.847591186513</v>
      </c>
      <c r="N238" s="1">
        <v>178.130206843319</v>
      </c>
      <c r="O238" s="1">
        <v>202.974922520316</v>
      </c>
      <c r="P238" s="1">
        <v>279.47385309882799</v>
      </c>
      <c r="Q238" s="1">
        <v>181.59193377199901</v>
      </c>
    </row>
    <row r="239" spans="1:17" x14ac:dyDescent="0.3">
      <c r="A239" s="4">
        <v>2023</v>
      </c>
      <c r="B239" s="20" t="s">
        <v>54</v>
      </c>
      <c r="C239" s="1">
        <v>93.155134690996405</v>
      </c>
      <c r="D239" s="1">
        <v>9.2687557228676596</v>
      </c>
      <c r="E239" s="1">
        <v>131.46362081426199</v>
      </c>
      <c r="F239" s="1">
        <v>193.39035111046601</v>
      </c>
      <c r="G239" s="1">
        <v>288.53385694222601</v>
      </c>
      <c r="H239" s="1">
        <v>346.84542703289799</v>
      </c>
      <c r="I239" s="1">
        <v>194.30309436740399</v>
      </c>
      <c r="J239" s="1">
        <v>162.67163744214901</v>
      </c>
      <c r="K239" s="1">
        <v>358.55147005786398</v>
      </c>
      <c r="L239" s="1">
        <v>231.30898776048599</v>
      </c>
      <c r="M239" s="1">
        <v>260.57629712263901</v>
      </c>
      <c r="N239" s="1">
        <v>177.37849736528801</v>
      </c>
      <c r="O239" s="1">
        <v>191.824014039818</v>
      </c>
      <c r="P239" s="1">
        <v>278.48502434600101</v>
      </c>
      <c r="Q239" s="1">
        <v>188.85437272692701</v>
      </c>
    </row>
    <row r="241" spans="1:1" x14ac:dyDescent="0.3">
      <c r="A241" s="27" t="s">
        <v>45</v>
      </c>
    </row>
    <row r="242" spans="1:1" x14ac:dyDescent="0.3">
      <c r="A242" s="27" t="s">
        <v>51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1"/>
  <sheetViews>
    <sheetView showGridLines="0" workbookViewId="0">
      <pane ySplit="3" topLeftCell="A218" activePane="bottomLeft" state="frozen"/>
      <selection pane="bottomLeft" activeCell="A238" sqref="A238"/>
    </sheetView>
  </sheetViews>
  <sheetFormatPr baseColWidth="10" defaultRowHeight="14.4" x14ac:dyDescent="0.3"/>
  <sheetData>
    <row r="1" spans="1:17" ht="15.6" x14ac:dyDescent="0.3">
      <c r="A1" s="9" t="s">
        <v>41</v>
      </c>
    </row>
    <row r="3" spans="1:17" ht="43.2" customHeight="1" thickBot="1" x14ac:dyDescent="0.35">
      <c r="A3" s="23" t="s">
        <v>14</v>
      </c>
      <c r="B3" s="23" t="s">
        <v>15</v>
      </c>
      <c r="C3" s="23" t="s">
        <v>0</v>
      </c>
      <c r="D3" s="23" t="s">
        <v>44</v>
      </c>
      <c r="E3" s="23" t="s">
        <v>1</v>
      </c>
      <c r="F3" s="23" t="s">
        <v>2</v>
      </c>
      <c r="G3" s="23" t="s">
        <v>3</v>
      </c>
      <c r="H3" s="23" t="s">
        <v>4</v>
      </c>
      <c r="I3" s="23" t="s">
        <v>5</v>
      </c>
      <c r="J3" s="23" t="s">
        <v>6</v>
      </c>
      <c r="K3" s="23" t="s">
        <v>7</v>
      </c>
      <c r="L3" s="23" t="s">
        <v>8</v>
      </c>
      <c r="M3" s="23" t="s">
        <v>9</v>
      </c>
      <c r="N3" s="23" t="s">
        <v>10</v>
      </c>
      <c r="O3" s="23" t="s">
        <v>11</v>
      </c>
      <c r="P3" s="23" t="s">
        <v>12</v>
      </c>
      <c r="Q3" s="23" t="s">
        <v>13</v>
      </c>
    </row>
    <row r="4" spans="1:17" x14ac:dyDescent="0.3">
      <c r="A4" s="4">
        <v>2004</v>
      </c>
      <c r="B4" s="4" t="s">
        <v>26</v>
      </c>
      <c r="C4" s="21">
        <f>+'Cuadro 4'!C5/'Cuadro 4'!C4-1</f>
        <v>-8.0388987633809306E-2</v>
      </c>
      <c r="D4" s="21">
        <f>+'Cuadro 4'!D5/'Cuadro 4'!D4-1</f>
        <v>-0.21473989629669721</v>
      </c>
      <c r="E4" s="21">
        <f>+'Cuadro 4'!E5/'Cuadro 4'!E4-1</f>
        <v>2.5227867846441487E-2</v>
      </c>
      <c r="F4" s="21">
        <f>+'Cuadro 4'!F5/'Cuadro 4'!F4-1</f>
        <v>3.1011223300241308E-3</v>
      </c>
      <c r="G4" s="21">
        <f>+'Cuadro 4'!G5/'Cuadro 4'!G4-1</f>
        <v>1.7038365586749649E-2</v>
      </c>
      <c r="H4" s="21">
        <f>+'Cuadro 4'!H5/'Cuadro 4'!H4-1</f>
        <v>-3.5134015738924274E-2</v>
      </c>
      <c r="I4" s="21">
        <f>+'Cuadro 4'!I5/'Cuadro 4'!I4-1</f>
        <v>8.2621684120496308E-3</v>
      </c>
      <c r="J4" s="21">
        <f>+'Cuadro 4'!J5/'Cuadro 4'!J4-1</f>
        <v>-1.3557452727875008E-2</v>
      </c>
      <c r="K4" s="21">
        <f>+'Cuadro 4'!K5/'Cuadro 4'!K4-1</f>
        <v>-1.2309018130071125E-3</v>
      </c>
      <c r="L4" s="21">
        <f>+'Cuadro 4'!L5/'Cuadro 4'!L4-1</f>
        <v>5.649314997024879E-2</v>
      </c>
      <c r="M4" s="21">
        <f>+'Cuadro 4'!M5/'Cuadro 4'!M4-1</f>
        <v>2.5584525475478292E-2</v>
      </c>
      <c r="N4" s="21">
        <f>+'Cuadro 4'!N5/'Cuadro 4'!N4-1</f>
        <v>4.9555242784848907E-3</v>
      </c>
      <c r="O4" s="21">
        <f>+'Cuadro 4'!O5/'Cuadro 4'!O4-1</f>
        <v>1.0495057747184067E-3</v>
      </c>
      <c r="P4" s="21">
        <f>+'Cuadro 4'!P5/'Cuadro 4'!P4-1</f>
        <v>4.7606442159275897E-3</v>
      </c>
      <c r="Q4" s="21">
        <f>+'Cuadro 4'!Q5/'Cuadro 4'!Q4-1</f>
        <v>-5.135270963237959E-4</v>
      </c>
    </row>
    <row r="5" spans="1:17" x14ac:dyDescent="0.3">
      <c r="A5" s="4">
        <v>2004</v>
      </c>
      <c r="B5" s="4" t="s">
        <v>27</v>
      </c>
      <c r="C5" s="21">
        <f>+'Cuadro 4'!C6/'Cuadro 4'!C5-1</f>
        <v>-9.1100849224814762E-2</v>
      </c>
      <c r="D5" s="21">
        <f>+'Cuadro 4'!D6/'Cuadro 4'!D5-1</f>
        <v>0.3424615988280808</v>
      </c>
      <c r="E5" s="21">
        <f>+'Cuadro 4'!E6/'Cuadro 4'!E5-1</f>
        <v>3.8741278739868434E-2</v>
      </c>
      <c r="F5" s="21">
        <f>+'Cuadro 4'!F6/'Cuadro 4'!F5-1</f>
        <v>-6.4106801241410993E-2</v>
      </c>
      <c r="G5" s="21">
        <f>+'Cuadro 4'!G6/'Cuadro 4'!G5-1</f>
        <v>-3.6139964520645385E-2</v>
      </c>
      <c r="H5" s="21">
        <f>+'Cuadro 4'!H6/'Cuadro 4'!H5-1</f>
        <v>4.11475161749697E-2</v>
      </c>
      <c r="I5" s="21">
        <f>+'Cuadro 4'!I6/'Cuadro 4'!I5-1</f>
        <v>-1.3056268357468648E-3</v>
      </c>
      <c r="J5" s="21">
        <f>+'Cuadro 4'!J6/'Cuadro 4'!J5-1</f>
        <v>-9.1170775398882187E-3</v>
      </c>
      <c r="K5" s="21">
        <f>+'Cuadro 4'!K6/'Cuadro 4'!K5-1</f>
        <v>4.1096592228249129E-2</v>
      </c>
      <c r="L5" s="21">
        <f>+'Cuadro 4'!L6/'Cuadro 4'!L5-1</f>
        <v>2.4301406275323512E-2</v>
      </c>
      <c r="M5" s="21">
        <f>+'Cuadro 4'!M6/'Cuadro 4'!M5-1</f>
        <v>3.3839841910098034E-2</v>
      </c>
      <c r="N5" s="21">
        <f>+'Cuadro 4'!N6/'Cuadro 4'!N5-1</f>
        <v>4.799407155123836E-3</v>
      </c>
      <c r="O5" s="21">
        <f>+'Cuadro 4'!O6/'Cuadro 4'!O5-1</f>
        <v>-1.3690562536686768E-2</v>
      </c>
      <c r="P5" s="21">
        <f>+'Cuadro 4'!P6/'Cuadro 4'!P5-1</f>
        <v>3.6428050500332265E-3</v>
      </c>
      <c r="Q5" s="21">
        <f>+'Cuadro 4'!Q6/'Cuadro 4'!Q5-1</f>
        <v>2.4006295979632775E-3</v>
      </c>
    </row>
    <row r="6" spans="1:17" x14ac:dyDescent="0.3">
      <c r="A6" s="4">
        <v>2004</v>
      </c>
      <c r="B6" s="4" t="s">
        <v>28</v>
      </c>
      <c r="C6" s="21">
        <f>+'Cuadro 4'!C7/'Cuadro 4'!C6-1</f>
        <v>4.5117100613994765E-2</v>
      </c>
      <c r="D6" s="21">
        <f>+'Cuadro 4'!D7/'Cuadro 4'!D6-1</f>
        <v>-6.4914233475074745E-2</v>
      </c>
      <c r="E6" s="21">
        <f>+'Cuadro 4'!E7/'Cuadro 4'!E6-1</f>
        <v>4.9994168053509425E-2</v>
      </c>
      <c r="F6" s="21">
        <f>+'Cuadro 4'!F7/'Cuadro 4'!F6-1</f>
        <v>-1.5736405708404955E-2</v>
      </c>
      <c r="G6" s="21">
        <f>+'Cuadro 4'!G7/'Cuadro 4'!G6-1</f>
        <v>2.3047821549129655E-2</v>
      </c>
      <c r="H6" s="21">
        <f>+'Cuadro 4'!H7/'Cuadro 4'!H6-1</f>
        <v>-2.3228082518886528E-2</v>
      </c>
      <c r="I6" s="21">
        <f>+'Cuadro 4'!I7/'Cuadro 4'!I6-1</f>
        <v>7.9125333881733262E-3</v>
      </c>
      <c r="J6" s="21">
        <f>+'Cuadro 4'!J7/'Cuadro 4'!J6-1</f>
        <v>4.0772973265924772E-2</v>
      </c>
      <c r="K6" s="21">
        <f>+'Cuadro 4'!K7/'Cuadro 4'!K6-1</f>
        <v>2.7817826609329188E-2</v>
      </c>
      <c r="L6" s="21">
        <f>+'Cuadro 4'!L7/'Cuadro 4'!L6-1</f>
        <v>4.2956306978027881E-2</v>
      </c>
      <c r="M6" s="21">
        <f>+'Cuadro 4'!M7/'Cuadro 4'!M6-1</f>
        <v>1.415698316797509E-2</v>
      </c>
      <c r="N6" s="21">
        <f>+'Cuadro 4'!N7/'Cuadro 4'!N6-1</f>
        <v>-7.6433656806023098E-3</v>
      </c>
      <c r="O6" s="21">
        <f>+'Cuadro 4'!O7/'Cuadro 4'!O6-1</f>
        <v>-2.7688694359228716E-2</v>
      </c>
      <c r="P6" s="21">
        <f>+'Cuadro 4'!P7/'Cuadro 4'!P6-1</f>
        <v>-5.3897436514969144E-3</v>
      </c>
      <c r="Q6" s="21">
        <f>+'Cuadro 4'!Q7/'Cuadro 4'!Q6-1</f>
        <v>2.8980679884693661E-3</v>
      </c>
    </row>
    <row r="7" spans="1:17" x14ac:dyDescent="0.3">
      <c r="A7" s="4">
        <v>2004</v>
      </c>
      <c r="B7" s="4" t="s">
        <v>29</v>
      </c>
      <c r="C7" s="21">
        <f>+'Cuadro 4'!C8/'Cuadro 4'!C7-1</f>
        <v>6.1208065286910029E-2</v>
      </c>
      <c r="D7" s="21">
        <f>+'Cuadro 4'!D8/'Cuadro 4'!D7-1</f>
        <v>-0.22377505948987864</v>
      </c>
      <c r="E7" s="21">
        <f>+'Cuadro 4'!E8/'Cuadro 4'!E7-1</f>
        <v>0.12989143953061166</v>
      </c>
      <c r="F7" s="21">
        <f>+'Cuadro 4'!F8/'Cuadro 4'!F7-1</f>
        <v>8.6200884309671766E-2</v>
      </c>
      <c r="G7" s="21">
        <f>+'Cuadro 4'!G8/'Cuadro 4'!G7-1</f>
        <v>4.3404746664073013E-3</v>
      </c>
      <c r="H7" s="21">
        <f>+'Cuadro 4'!H8/'Cuadro 4'!H7-1</f>
        <v>4.1167414506850353E-2</v>
      </c>
      <c r="I7" s="21">
        <f>+'Cuadro 4'!I8/'Cuadro 4'!I7-1</f>
        <v>4.3927369449658027E-2</v>
      </c>
      <c r="J7" s="21">
        <f>+'Cuadro 4'!J8/'Cuadro 4'!J7-1</f>
        <v>-3.9835017001220385E-2</v>
      </c>
      <c r="K7" s="21">
        <f>+'Cuadro 4'!K8/'Cuadro 4'!K7-1</f>
        <v>1.2814675470158132E-2</v>
      </c>
      <c r="L7" s="21">
        <f>+'Cuadro 4'!L8/'Cuadro 4'!L7-1</f>
        <v>3.3333692017454952E-2</v>
      </c>
      <c r="M7" s="21">
        <f>+'Cuadro 4'!M8/'Cuadro 4'!M7-1</f>
        <v>3.2049194176837492E-3</v>
      </c>
      <c r="N7" s="21">
        <f>+'Cuadro 4'!N8/'Cuadro 4'!N7-1</f>
        <v>-2.7016964315775827E-3</v>
      </c>
      <c r="O7" s="21">
        <f>+'Cuadro 4'!O8/'Cuadro 4'!O7-1</f>
        <v>-1.3541166752037315E-2</v>
      </c>
      <c r="P7" s="21">
        <f>+'Cuadro 4'!P8/'Cuadro 4'!P7-1</f>
        <v>1.1492645493036413E-2</v>
      </c>
      <c r="Q7" s="21">
        <f>+'Cuadro 4'!Q8/'Cuadro 4'!Q7-1</f>
        <v>-1.2194179818744155E-3</v>
      </c>
    </row>
    <row r="8" spans="1:17" x14ac:dyDescent="0.3">
      <c r="A8" s="4">
        <v>2004</v>
      </c>
      <c r="B8" s="4" t="s">
        <v>30</v>
      </c>
      <c r="C8" s="21">
        <f>+'Cuadro 4'!C9/'Cuadro 4'!C8-1</f>
        <v>8.1854676301462481E-2</v>
      </c>
      <c r="D8" s="21">
        <f>+'Cuadro 4'!D9/'Cuadro 4'!D8-1</f>
        <v>0.42154602060631996</v>
      </c>
      <c r="E8" s="21">
        <f>+'Cuadro 4'!E9/'Cuadro 4'!E8-1</f>
        <v>-2.0991081681288715E-2</v>
      </c>
      <c r="F8" s="21">
        <f>+'Cuadro 4'!F9/'Cuadro 4'!F8-1</f>
        <v>8.0270833834781286E-3</v>
      </c>
      <c r="G8" s="21">
        <f>+'Cuadro 4'!G9/'Cuadro 4'!G8-1</f>
        <v>-5.9512906396532728E-3</v>
      </c>
      <c r="H8" s="21">
        <f>+'Cuadro 4'!H9/'Cuadro 4'!H8-1</f>
        <v>-2.2961248257324707E-2</v>
      </c>
      <c r="I8" s="21">
        <f>+'Cuadro 4'!I9/'Cuadro 4'!I8-1</f>
        <v>2.4326121223050778E-2</v>
      </c>
      <c r="J8" s="21">
        <f>+'Cuadro 4'!J9/'Cuadro 4'!J8-1</f>
        <v>-2.7788147186641909E-2</v>
      </c>
      <c r="K8" s="21">
        <f>+'Cuadro 4'!K9/'Cuadro 4'!K8-1</f>
        <v>3.3705622966453408E-3</v>
      </c>
      <c r="L8" s="21">
        <f>+'Cuadro 4'!L9/'Cuadro 4'!L8-1</f>
        <v>-4.0270352190150849E-2</v>
      </c>
      <c r="M8" s="21">
        <f>+'Cuadro 4'!M9/'Cuadro 4'!M8-1</f>
        <v>-1.6399302153740081E-2</v>
      </c>
      <c r="N8" s="21">
        <f>+'Cuadro 4'!N9/'Cuadro 4'!N8-1</f>
        <v>6.9183218435631133E-5</v>
      </c>
      <c r="O8" s="21">
        <f>+'Cuadro 4'!O9/'Cuadro 4'!O8-1</f>
        <v>5.1743596128428493E-3</v>
      </c>
      <c r="P8" s="21">
        <f>+'Cuadro 4'!P9/'Cuadro 4'!P8-1</f>
        <v>2.5289276426661456E-2</v>
      </c>
      <c r="Q8" s="21">
        <f>+'Cuadro 4'!Q9/'Cuadro 4'!Q8-1</f>
        <v>1.4510981358248909E-3</v>
      </c>
    </row>
    <row r="9" spans="1:17" x14ac:dyDescent="0.3">
      <c r="A9" s="4">
        <v>2004</v>
      </c>
      <c r="B9" s="4" t="s">
        <v>31</v>
      </c>
      <c r="C9" s="21">
        <f>+'Cuadro 4'!C10/'Cuadro 4'!C9-1</f>
        <v>8.604388855748546E-3</v>
      </c>
      <c r="D9" s="21">
        <f>+'Cuadro 4'!D10/'Cuadro 4'!D9-1</f>
        <v>-0.27778016933575589</v>
      </c>
      <c r="E9" s="21">
        <f>+'Cuadro 4'!E10/'Cuadro 4'!E9-1</f>
        <v>-4.819328689924407E-2</v>
      </c>
      <c r="F9" s="21">
        <f>+'Cuadro 4'!F10/'Cuadro 4'!F9-1</f>
        <v>1.362845779830657E-2</v>
      </c>
      <c r="G9" s="21">
        <f>+'Cuadro 4'!G10/'Cuadro 4'!G9-1</f>
        <v>1.9004409444751014E-2</v>
      </c>
      <c r="H9" s="21">
        <f>+'Cuadro 4'!H10/'Cuadro 4'!H9-1</f>
        <v>-1.4536129535571041E-2</v>
      </c>
      <c r="I9" s="21">
        <f>+'Cuadro 4'!I10/'Cuadro 4'!I9-1</f>
        <v>-5.6210595565890253E-2</v>
      </c>
      <c r="J9" s="21">
        <f>+'Cuadro 4'!J10/'Cuadro 4'!J9-1</f>
        <v>2.3314759619477599E-2</v>
      </c>
      <c r="K9" s="21">
        <f>+'Cuadro 4'!K10/'Cuadro 4'!K9-1</f>
        <v>2.2163676820757816E-2</v>
      </c>
      <c r="L9" s="21">
        <f>+'Cuadro 4'!L10/'Cuadro 4'!L9-1</f>
        <v>4.1788456766581383E-2</v>
      </c>
      <c r="M9" s="21">
        <f>+'Cuadro 4'!M10/'Cuadro 4'!M9-1</f>
        <v>-3.2690265385120099E-2</v>
      </c>
      <c r="N9" s="21">
        <f>+'Cuadro 4'!N10/'Cuadro 4'!N9-1</f>
        <v>3.6671109002717195E-4</v>
      </c>
      <c r="O9" s="21">
        <f>+'Cuadro 4'!O10/'Cuadro 4'!O9-1</f>
        <v>3.1189498278325622E-2</v>
      </c>
      <c r="P9" s="21">
        <f>+'Cuadro 4'!P10/'Cuadro 4'!P9-1</f>
        <v>5.455520898537336E-2</v>
      </c>
      <c r="Q9" s="21">
        <f>+'Cuadro 4'!Q10/'Cuadro 4'!Q9-1</f>
        <v>-2.2180600143295592E-4</v>
      </c>
    </row>
    <row r="10" spans="1:17" x14ac:dyDescent="0.3">
      <c r="A10" s="4">
        <v>2004</v>
      </c>
      <c r="B10" s="4" t="s">
        <v>32</v>
      </c>
      <c r="C10" s="21">
        <f>+'Cuadro 4'!C11/'Cuadro 4'!C10-1</f>
        <v>3.2781215641860539E-2</v>
      </c>
      <c r="D10" s="21">
        <f>+'Cuadro 4'!D11/'Cuadro 4'!D10-1</f>
        <v>0.32902249455074828</v>
      </c>
      <c r="E10" s="21">
        <f>+'Cuadro 4'!E11/'Cuadro 4'!E10-1</f>
        <v>6.0489624594984859E-2</v>
      </c>
      <c r="F10" s="21">
        <f>+'Cuadro 4'!F11/'Cuadro 4'!F10-1</f>
        <v>5.3850983164027477E-2</v>
      </c>
      <c r="G10" s="21">
        <f>+'Cuadro 4'!G11/'Cuadro 4'!G10-1</f>
        <v>-3.1438298665937836E-3</v>
      </c>
      <c r="H10" s="21">
        <f>+'Cuadro 4'!H11/'Cuadro 4'!H10-1</f>
        <v>2.1433840100713697E-2</v>
      </c>
      <c r="I10" s="21">
        <f>+'Cuadro 4'!I11/'Cuadro 4'!I10-1</f>
        <v>-9.8897526446060091E-3</v>
      </c>
      <c r="J10" s="21">
        <f>+'Cuadro 4'!J11/'Cuadro 4'!J10-1</f>
        <v>-3.8682611226659169E-2</v>
      </c>
      <c r="K10" s="21">
        <f>+'Cuadro 4'!K11/'Cuadro 4'!K10-1</f>
        <v>2.084221804046793E-2</v>
      </c>
      <c r="L10" s="21">
        <f>+'Cuadro 4'!L11/'Cuadro 4'!L10-1</f>
        <v>2.5316502056535573E-2</v>
      </c>
      <c r="M10" s="21">
        <f>+'Cuadro 4'!M11/'Cuadro 4'!M10-1</f>
        <v>4.2669295465433521E-2</v>
      </c>
      <c r="N10" s="21">
        <f>+'Cuadro 4'!N11/'Cuadro 4'!N10-1</f>
        <v>4.3145129631647627E-3</v>
      </c>
      <c r="O10" s="21">
        <f>+'Cuadro 4'!O11/'Cuadro 4'!O10-1</f>
        <v>2.8031248026763933E-2</v>
      </c>
      <c r="P10" s="21">
        <f>+'Cuadro 4'!P11/'Cuadro 4'!P10-1</f>
        <v>5.5873905486555131E-2</v>
      </c>
      <c r="Q10" s="21">
        <f>+'Cuadro 4'!Q11/'Cuadro 4'!Q10-1</f>
        <v>1.0103564718557889E-2</v>
      </c>
    </row>
    <row r="11" spans="1:17" x14ac:dyDescent="0.3">
      <c r="A11" s="4">
        <v>2004</v>
      </c>
      <c r="B11" s="4" t="s">
        <v>33</v>
      </c>
      <c r="C11" s="21">
        <f>+'Cuadro 4'!C12/'Cuadro 4'!C11-1</f>
        <v>2.1167296938245705E-2</v>
      </c>
      <c r="D11" s="21">
        <f>+'Cuadro 4'!D12/'Cuadro 4'!D11-1</f>
        <v>-8.4237642706016302E-2</v>
      </c>
      <c r="E11" s="21">
        <f>+'Cuadro 4'!E12/'Cuadro 4'!E11-1</f>
        <v>-3.1097204277567014E-2</v>
      </c>
      <c r="F11" s="21">
        <f>+'Cuadro 4'!F12/'Cuadro 4'!F11-1</f>
        <v>4.9737829310798842E-2</v>
      </c>
      <c r="G11" s="21">
        <f>+'Cuadro 4'!G12/'Cuadro 4'!G11-1</f>
        <v>2.7522551568124332E-3</v>
      </c>
      <c r="H11" s="21">
        <f>+'Cuadro 4'!H12/'Cuadro 4'!H11-1</f>
        <v>-1.1666844171563717E-2</v>
      </c>
      <c r="I11" s="21">
        <f>+'Cuadro 4'!I12/'Cuadro 4'!I11-1</f>
        <v>4.0390878713587597E-2</v>
      </c>
      <c r="J11" s="21">
        <f>+'Cuadro 4'!J12/'Cuadro 4'!J11-1</f>
        <v>8.0878668353605132E-2</v>
      </c>
      <c r="K11" s="21">
        <f>+'Cuadro 4'!K12/'Cuadro 4'!K11-1</f>
        <v>2.2591269274666148E-2</v>
      </c>
      <c r="L11" s="21">
        <f>+'Cuadro 4'!L12/'Cuadro 4'!L11-1</f>
        <v>-1.1659819782201541E-3</v>
      </c>
      <c r="M11" s="21">
        <f>+'Cuadro 4'!M12/'Cuadro 4'!M11-1</f>
        <v>3.0247985102995312E-2</v>
      </c>
      <c r="N11" s="21">
        <f>+'Cuadro 4'!N12/'Cuadro 4'!N11-1</f>
        <v>3.838070469031063E-4</v>
      </c>
      <c r="O11" s="21">
        <f>+'Cuadro 4'!O12/'Cuadro 4'!O11-1</f>
        <v>1.9905480216954485E-2</v>
      </c>
      <c r="P11" s="21">
        <f>+'Cuadro 4'!P12/'Cuadro 4'!P11-1</f>
        <v>5.0155366617883557E-2</v>
      </c>
      <c r="Q11" s="21">
        <f>+'Cuadro 4'!Q12/'Cuadro 4'!Q11-1</f>
        <v>1.0129464105611996E-2</v>
      </c>
    </row>
    <row r="12" spans="1:17" x14ac:dyDescent="0.3">
      <c r="A12" s="4">
        <v>2004</v>
      </c>
      <c r="B12" s="4" t="s">
        <v>34</v>
      </c>
      <c r="C12" s="21">
        <f>+'Cuadro 4'!C13/'Cuadro 4'!C12-1</f>
        <v>6.9510806582171236E-2</v>
      </c>
      <c r="D12" s="21">
        <f>+'Cuadro 4'!D13/'Cuadro 4'!D12-1</f>
        <v>-5.1440622531034874E-2</v>
      </c>
      <c r="E12" s="21">
        <f>+'Cuadro 4'!E13/'Cuadro 4'!E12-1</f>
        <v>-3.7941235700638898E-2</v>
      </c>
      <c r="F12" s="21">
        <f>+'Cuadro 4'!F13/'Cuadro 4'!F12-1</f>
        <v>-3.1674376151941019E-2</v>
      </c>
      <c r="G12" s="21">
        <f>+'Cuadro 4'!G13/'Cuadro 4'!G12-1</f>
        <v>4.6495664097414569E-3</v>
      </c>
      <c r="H12" s="21">
        <f>+'Cuadro 4'!H13/'Cuadro 4'!H12-1</f>
        <v>2.655388927104152E-4</v>
      </c>
      <c r="I12" s="21">
        <f>+'Cuadro 4'!I13/'Cuadro 4'!I12-1</f>
        <v>-5.5194087884313792E-3</v>
      </c>
      <c r="J12" s="21">
        <f>+'Cuadro 4'!J13/'Cuadro 4'!J12-1</f>
        <v>-3.0066852937893462E-2</v>
      </c>
      <c r="K12" s="21">
        <f>+'Cuadro 4'!K13/'Cuadro 4'!K12-1</f>
        <v>3.1325055732734697E-2</v>
      </c>
      <c r="L12" s="21">
        <f>+'Cuadro 4'!L13/'Cuadro 4'!L12-1</f>
        <v>2.0472738239130095E-4</v>
      </c>
      <c r="M12" s="21">
        <f>+'Cuadro 4'!M13/'Cuadro 4'!M12-1</f>
        <v>-1.3457917106459161E-2</v>
      </c>
      <c r="N12" s="21">
        <f>+'Cuadro 4'!N13/'Cuadro 4'!N12-1</f>
        <v>6.4395948045810059E-3</v>
      </c>
      <c r="O12" s="21">
        <f>+'Cuadro 4'!O13/'Cuadro 4'!O12-1</f>
        <v>1.6614456941145495E-2</v>
      </c>
      <c r="P12" s="21">
        <f>+'Cuadro 4'!P13/'Cuadro 4'!P12-1</f>
        <v>6.5564920783218072E-2</v>
      </c>
      <c r="Q12" s="21">
        <f>+'Cuadro 4'!Q13/'Cuadro 4'!Q12-1</f>
        <v>1.070805719489587E-2</v>
      </c>
    </row>
    <row r="13" spans="1:17" x14ac:dyDescent="0.3">
      <c r="A13" s="4">
        <v>2004</v>
      </c>
      <c r="B13" s="4" t="s">
        <v>35</v>
      </c>
      <c r="C13" s="21">
        <f>+'Cuadro 4'!C14/'Cuadro 4'!C13-1</f>
        <v>4.5657845209605696E-3</v>
      </c>
      <c r="D13" s="21">
        <f>+'Cuadro 4'!D14/'Cuadro 4'!D13-1</f>
        <v>-2.0673716891277061E-2</v>
      </c>
      <c r="E13" s="21">
        <f>+'Cuadro 4'!E14/'Cuadro 4'!E13-1</f>
        <v>4.5038126747447782E-2</v>
      </c>
      <c r="F13" s="21">
        <f>+'Cuadro 4'!F14/'Cuadro 4'!F13-1</f>
        <v>4.9086712691829959E-2</v>
      </c>
      <c r="G13" s="21">
        <f>+'Cuadro 4'!G14/'Cuadro 4'!G13-1</f>
        <v>-6.096532112143227E-3</v>
      </c>
      <c r="H13" s="21">
        <f>+'Cuadro 4'!H14/'Cuadro 4'!H13-1</f>
        <v>9.5131255026144057E-3</v>
      </c>
      <c r="I13" s="21">
        <f>+'Cuadro 4'!I14/'Cuadro 4'!I13-1</f>
        <v>2.7560920260581989E-2</v>
      </c>
      <c r="J13" s="21">
        <f>+'Cuadro 4'!J14/'Cuadro 4'!J13-1</f>
        <v>1.4781737985667398E-2</v>
      </c>
      <c r="K13" s="21">
        <f>+'Cuadro 4'!K14/'Cuadro 4'!K13-1</f>
        <v>2.5926949233781027E-3</v>
      </c>
      <c r="L13" s="21">
        <f>+'Cuadro 4'!L14/'Cuadro 4'!L13-1</f>
        <v>1.6895541813792381E-2</v>
      </c>
      <c r="M13" s="21">
        <f>+'Cuadro 4'!M14/'Cuadro 4'!M13-1</f>
        <v>-3.0831718102172445E-2</v>
      </c>
      <c r="N13" s="21">
        <f>+'Cuadro 4'!N14/'Cuadro 4'!N13-1</f>
        <v>-1.7108320184319181E-3</v>
      </c>
      <c r="O13" s="21">
        <f>+'Cuadro 4'!O14/'Cuadro 4'!O13-1</f>
        <v>1.6585948800724726E-3</v>
      </c>
      <c r="P13" s="21">
        <f>+'Cuadro 4'!P14/'Cuadro 4'!P13-1</f>
        <v>3.3308058222599524E-2</v>
      </c>
      <c r="Q13" s="21">
        <f>+'Cuadro 4'!Q14/'Cuadro 4'!Q13-1</f>
        <v>1.5991792230183099E-2</v>
      </c>
    </row>
    <row r="14" spans="1:17" x14ac:dyDescent="0.3">
      <c r="A14" s="10">
        <v>2004</v>
      </c>
      <c r="B14" s="10" t="s">
        <v>36</v>
      </c>
      <c r="C14" s="22">
        <f>+'Cuadro 4'!C15/'Cuadro 4'!C14-1</f>
        <v>-2.5661018167108196E-2</v>
      </c>
      <c r="D14" s="22">
        <f>+'Cuadro 4'!D15/'Cuadro 4'!D14-1</f>
        <v>-0.19882040435047976</v>
      </c>
      <c r="E14" s="22">
        <f>+'Cuadro 4'!E15/'Cuadro 4'!E14-1</f>
        <v>9.5682363233785761E-2</v>
      </c>
      <c r="F14" s="22">
        <f>+'Cuadro 4'!F15/'Cuadro 4'!F14-1</f>
        <v>1.1655570400022519E-2</v>
      </c>
      <c r="G14" s="22">
        <f>+'Cuadro 4'!G15/'Cuadro 4'!G14-1</f>
        <v>1.0795058370845823E-2</v>
      </c>
      <c r="H14" s="22">
        <f>+'Cuadro 4'!H15/'Cuadro 4'!H14-1</f>
        <v>0.10094299312278943</v>
      </c>
      <c r="I14" s="22">
        <f>+'Cuadro 4'!I15/'Cuadro 4'!I14-1</f>
        <v>5.2733482590219261E-2</v>
      </c>
      <c r="J14" s="22">
        <f>+'Cuadro 4'!J15/'Cuadro 4'!J14-1</f>
        <v>3.6806991054819216E-2</v>
      </c>
      <c r="K14" s="22">
        <f>+'Cuadro 4'!K15/'Cuadro 4'!K14-1</f>
        <v>5.6873259171414947E-3</v>
      </c>
      <c r="L14" s="22">
        <f>+'Cuadro 4'!L15/'Cuadro 4'!L14-1</f>
        <v>-6.3314333097486131E-4</v>
      </c>
      <c r="M14" s="22">
        <f>+'Cuadro 4'!M15/'Cuadro 4'!M14-1</f>
        <v>2.5627527132007444E-2</v>
      </c>
      <c r="N14" s="22">
        <f>+'Cuadro 4'!N15/'Cuadro 4'!N14-1</f>
        <v>-5.8474851451073562E-3</v>
      </c>
      <c r="O14" s="22">
        <f>+'Cuadro 4'!O15/'Cuadro 4'!O14-1</f>
        <v>-2.6977013772653269E-2</v>
      </c>
      <c r="P14" s="22">
        <f>+'Cuadro 4'!P15/'Cuadro 4'!P14-1</f>
        <v>3.0945823640741388E-2</v>
      </c>
      <c r="Q14" s="22">
        <f>+'Cuadro 4'!Q15/'Cuadro 4'!Q14-1</f>
        <v>1.6976279795243743E-2</v>
      </c>
    </row>
    <row r="15" spans="1:17" x14ac:dyDescent="0.3">
      <c r="A15" s="4">
        <v>2005</v>
      </c>
      <c r="B15" s="19" t="s">
        <v>25</v>
      </c>
      <c r="C15" s="21">
        <f>+'Cuadro 4'!C16/'Cuadro 4'!C15-1</f>
        <v>-3.4796254399042548E-2</v>
      </c>
      <c r="D15" s="21">
        <f>+'Cuadro 4'!D16/'Cuadro 4'!D15-1</f>
        <v>-0.10443274168368188</v>
      </c>
      <c r="E15" s="21">
        <f>+'Cuadro 4'!E16/'Cuadro 4'!E15-1</f>
        <v>0.21966816016713775</v>
      </c>
      <c r="F15" s="21">
        <f>+'Cuadro 4'!F16/'Cuadro 4'!F15-1</f>
        <v>8.6530191456983818E-3</v>
      </c>
      <c r="G15" s="21">
        <f>+'Cuadro 4'!G16/'Cuadro 4'!G15-1</f>
        <v>1.5754080117934999E-2</v>
      </c>
      <c r="H15" s="21">
        <f>+'Cuadro 4'!H16/'Cuadro 4'!H15-1</f>
        <v>0.35426375522771103</v>
      </c>
      <c r="I15" s="21">
        <f>+'Cuadro 4'!I16/'Cuadro 4'!I15-1</f>
        <v>5.9932276077789837E-2</v>
      </c>
      <c r="J15" s="21">
        <f>+'Cuadro 4'!J16/'Cuadro 4'!J15-1</f>
        <v>6.1242286626549847E-2</v>
      </c>
      <c r="K15" s="21">
        <f>+'Cuadro 4'!K16/'Cuadro 4'!K15-1</f>
        <v>8.7233127452923664E-3</v>
      </c>
      <c r="L15" s="21">
        <f>+'Cuadro 4'!L16/'Cuadro 4'!L15-1</f>
        <v>8.4616038795823911E-2</v>
      </c>
      <c r="M15" s="21">
        <f>+'Cuadro 4'!M16/'Cuadro 4'!M15-1</f>
        <v>2.5823640084134514E-2</v>
      </c>
      <c r="N15" s="21">
        <f>+'Cuadro 4'!N16/'Cuadro 4'!N15-1</f>
        <v>1.3683704568968391E-2</v>
      </c>
      <c r="O15" s="21">
        <f>+'Cuadro 4'!O16/'Cuadro 4'!O15-1</f>
        <v>1.7149033039562722E-2</v>
      </c>
      <c r="P15" s="21">
        <f>+'Cuadro 4'!P16/'Cuadro 4'!P15-1</f>
        <v>2.4054856240427025E-2</v>
      </c>
      <c r="Q15" s="21">
        <f>+'Cuadro 4'!Q16/'Cuadro 4'!Q15-1</f>
        <v>1.7053945131677128E-2</v>
      </c>
    </row>
    <row r="16" spans="1:17" x14ac:dyDescent="0.3">
      <c r="A16" s="4">
        <v>2005</v>
      </c>
      <c r="B16" s="4" t="s">
        <v>26</v>
      </c>
      <c r="C16" s="21">
        <f>+'Cuadro 4'!C17/'Cuadro 4'!C16-1</f>
        <v>-1.4547145282550744E-2</v>
      </c>
      <c r="D16" s="21">
        <f>+'Cuadro 4'!D17/'Cuadro 4'!D16-1</f>
        <v>0.12424393638298792</v>
      </c>
      <c r="E16" s="21">
        <f>+'Cuadro 4'!E17/'Cuadro 4'!E16-1</f>
        <v>9.9153398501372614E-2</v>
      </c>
      <c r="F16" s="21">
        <f>+'Cuadro 4'!F17/'Cuadro 4'!F16-1</f>
        <v>-5.316941363928851E-2</v>
      </c>
      <c r="G16" s="21">
        <f>+'Cuadro 4'!G17/'Cuadro 4'!G16-1</f>
        <v>-4.8847747777498451E-3</v>
      </c>
      <c r="H16" s="21">
        <f>+'Cuadro 4'!H17/'Cuadro 4'!H16-1</f>
        <v>7.2691312012254317E-2</v>
      </c>
      <c r="I16" s="21">
        <f>+'Cuadro 4'!I17/'Cuadro 4'!I16-1</f>
        <v>3.4876091144329102E-3</v>
      </c>
      <c r="J16" s="21">
        <f>+'Cuadro 4'!J17/'Cuadro 4'!J16-1</f>
        <v>7.1319526101467634E-3</v>
      </c>
      <c r="K16" s="21">
        <f>+'Cuadro 4'!K17/'Cuadro 4'!K16-1</f>
        <v>-1.4591013169931499E-2</v>
      </c>
      <c r="L16" s="21">
        <f>+'Cuadro 4'!L17/'Cuadro 4'!L16-1</f>
        <v>4.0023617339465023E-2</v>
      </c>
      <c r="M16" s="21">
        <f>+'Cuadro 4'!M17/'Cuadro 4'!M16-1</f>
        <v>-2.6617164200552379E-2</v>
      </c>
      <c r="N16" s="21">
        <f>+'Cuadro 4'!N17/'Cuadro 4'!N16-1</f>
        <v>-5.1626590134155048E-3</v>
      </c>
      <c r="O16" s="21">
        <f>+'Cuadro 4'!O17/'Cuadro 4'!O16-1</f>
        <v>-5.0609472017298929E-3</v>
      </c>
      <c r="P16" s="21">
        <f>+'Cuadro 4'!P17/'Cuadro 4'!P16-1</f>
        <v>7.6903570048356684E-3</v>
      </c>
      <c r="Q16" s="21">
        <f>+'Cuadro 4'!Q17/'Cuadro 4'!Q16-1</f>
        <v>1.638599092085169E-2</v>
      </c>
    </row>
    <row r="17" spans="1:17" x14ac:dyDescent="0.3">
      <c r="A17" s="4">
        <v>2005</v>
      </c>
      <c r="B17" s="4" t="s">
        <v>27</v>
      </c>
      <c r="C17" s="21">
        <f>+'Cuadro 4'!C18/'Cuadro 4'!C17-1</f>
        <v>6.5178706155553101E-3</v>
      </c>
      <c r="D17" s="21">
        <f>+'Cuadro 4'!D18/'Cuadro 4'!D17-1</f>
        <v>-0.19814588480512285</v>
      </c>
      <c r="E17" s="21">
        <f>+'Cuadro 4'!E18/'Cuadro 4'!E17-1</f>
        <v>3.9173180535756913E-2</v>
      </c>
      <c r="F17" s="21">
        <f>+'Cuadro 4'!F18/'Cuadro 4'!F17-1</f>
        <v>4.919881646064117E-2</v>
      </c>
      <c r="G17" s="21">
        <f>+'Cuadro 4'!G18/'Cuadro 4'!G17-1</f>
        <v>6.2015387284968471E-2</v>
      </c>
      <c r="H17" s="21">
        <f>+'Cuadro 4'!H18/'Cuadro 4'!H17-1</f>
        <v>-5.9385319570285366E-3</v>
      </c>
      <c r="I17" s="21">
        <f>+'Cuadro 4'!I18/'Cuadro 4'!I17-1</f>
        <v>1.9026619365944741E-2</v>
      </c>
      <c r="J17" s="21">
        <f>+'Cuadro 4'!J18/'Cuadro 4'!J17-1</f>
        <v>2.1284008997227932E-2</v>
      </c>
      <c r="K17" s="21">
        <f>+'Cuadro 4'!K18/'Cuadro 4'!K17-1</f>
        <v>-7.1049963775188241E-3</v>
      </c>
      <c r="L17" s="21">
        <f>+'Cuadro 4'!L18/'Cuadro 4'!L17-1</f>
        <v>1.5306587627011758E-2</v>
      </c>
      <c r="M17" s="21">
        <f>+'Cuadro 4'!M18/'Cuadro 4'!M17-1</f>
        <v>-8.8183023777128611E-3</v>
      </c>
      <c r="N17" s="21">
        <f>+'Cuadro 4'!N18/'Cuadro 4'!N17-1</f>
        <v>2.0246571223494492E-3</v>
      </c>
      <c r="O17" s="21">
        <f>+'Cuadro 4'!O18/'Cuadro 4'!O17-1</f>
        <v>-6.0926525947671006E-3</v>
      </c>
      <c r="P17" s="21">
        <f>+'Cuadro 4'!P18/'Cuadro 4'!P17-1</f>
        <v>1.1027729871416092E-2</v>
      </c>
      <c r="Q17" s="21">
        <f>+'Cuadro 4'!Q18/'Cuadro 4'!Q17-1</f>
        <v>1.1923459172559436E-2</v>
      </c>
    </row>
    <row r="18" spans="1:17" x14ac:dyDescent="0.3">
      <c r="A18" s="4">
        <v>2005</v>
      </c>
      <c r="B18" s="4" t="s">
        <v>28</v>
      </c>
      <c r="C18" s="21">
        <f>+'Cuadro 4'!C19/'Cuadro 4'!C18-1</f>
        <v>-0.12374638599766985</v>
      </c>
      <c r="D18" s="21">
        <f>+'Cuadro 4'!D19/'Cuadro 4'!D18-1</f>
        <v>-0.20964789012787755</v>
      </c>
      <c r="E18" s="21">
        <f>+'Cuadro 4'!E19/'Cuadro 4'!E18-1</f>
        <v>1.8307606540520549E-2</v>
      </c>
      <c r="F18" s="21">
        <f>+'Cuadro 4'!F19/'Cuadro 4'!F18-1</f>
        <v>3.3360517713767024E-2</v>
      </c>
      <c r="G18" s="21">
        <f>+'Cuadro 4'!G19/'Cuadro 4'!G18-1</f>
        <v>-2.7290074884251392E-2</v>
      </c>
      <c r="H18" s="21">
        <f>+'Cuadro 4'!H19/'Cuadro 4'!H18-1</f>
        <v>1.2815224893664823E-2</v>
      </c>
      <c r="I18" s="21">
        <f>+'Cuadro 4'!I19/'Cuadro 4'!I18-1</f>
        <v>-3.0619768449739571E-2</v>
      </c>
      <c r="J18" s="21">
        <f>+'Cuadro 4'!J19/'Cuadro 4'!J18-1</f>
        <v>6.3728627675152527E-3</v>
      </c>
      <c r="K18" s="21">
        <f>+'Cuadro 4'!K19/'Cuadro 4'!K18-1</f>
        <v>2.0340814467426638E-2</v>
      </c>
      <c r="L18" s="21">
        <f>+'Cuadro 4'!L19/'Cuadro 4'!L18-1</f>
        <v>0.10789630581776599</v>
      </c>
      <c r="M18" s="21">
        <f>+'Cuadro 4'!M19/'Cuadro 4'!M18-1</f>
        <v>5.6426834150076877E-2</v>
      </c>
      <c r="N18" s="21">
        <f>+'Cuadro 4'!N19/'Cuadro 4'!N18-1</f>
        <v>3.3598278294033612E-4</v>
      </c>
      <c r="O18" s="21">
        <f>+'Cuadro 4'!O19/'Cuadro 4'!O18-1</f>
        <v>2.2715049030966217E-2</v>
      </c>
      <c r="P18" s="21">
        <f>+'Cuadro 4'!P19/'Cuadro 4'!P18-1</f>
        <v>7.0149319855294934E-3</v>
      </c>
      <c r="Q18" s="21">
        <f>+'Cuadro 4'!Q19/'Cuadro 4'!Q18-1</f>
        <v>1.0975957555069416E-2</v>
      </c>
    </row>
    <row r="19" spans="1:17" x14ac:dyDescent="0.3">
      <c r="A19" s="4">
        <v>2005</v>
      </c>
      <c r="B19" s="4" t="s">
        <v>29</v>
      </c>
      <c r="C19" s="21">
        <f>+'Cuadro 4'!C20/'Cuadro 4'!C19-1</f>
        <v>4.2037489732970723E-2</v>
      </c>
      <c r="D19" s="21">
        <f>+'Cuadro 4'!D20/'Cuadro 4'!D19-1</f>
        <v>0.2645447994043395</v>
      </c>
      <c r="E19" s="21">
        <f>+'Cuadro 4'!E20/'Cuadro 4'!E19-1</f>
        <v>-2.0138069748049103E-2</v>
      </c>
      <c r="F19" s="21">
        <f>+'Cuadro 4'!F20/'Cuadro 4'!F19-1</f>
        <v>1.1870452694569433E-2</v>
      </c>
      <c r="G19" s="21">
        <f>+'Cuadro 4'!G20/'Cuadro 4'!G19-1</f>
        <v>3.1953705144866396E-2</v>
      </c>
      <c r="H19" s="21">
        <f>+'Cuadro 4'!H20/'Cuadro 4'!H19-1</f>
        <v>-4.3843356172187709E-2</v>
      </c>
      <c r="I19" s="21">
        <f>+'Cuadro 4'!I20/'Cuadro 4'!I19-1</f>
        <v>2.0495921788648674E-2</v>
      </c>
      <c r="J19" s="21">
        <f>+'Cuadro 4'!J20/'Cuadro 4'!J19-1</f>
        <v>6.4578460269304472E-3</v>
      </c>
      <c r="K19" s="21">
        <f>+'Cuadro 4'!K20/'Cuadro 4'!K19-1</f>
        <v>2.210430225039417E-2</v>
      </c>
      <c r="L19" s="21">
        <f>+'Cuadro 4'!L20/'Cuadro 4'!L19-1</f>
        <v>1.3930356182682679E-2</v>
      </c>
      <c r="M19" s="21">
        <f>+'Cuadro 4'!M20/'Cuadro 4'!M19-1</f>
        <v>-6.4038522293525579E-2</v>
      </c>
      <c r="N19" s="21">
        <f>+'Cuadro 4'!N20/'Cuadro 4'!N19-1</f>
        <v>1.8977084813192047E-3</v>
      </c>
      <c r="O19" s="21">
        <f>+'Cuadro 4'!O20/'Cuadro 4'!O19-1</f>
        <v>3.4489935818589057E-3</v>
      </c>
      <c r="P19" s="21">
        <f>+'Cuadro 4'!P20/'Cuadro 4'!P19-1</f>
        <v>4.6430144491220737E-3</v>
      </c>
      <c r="Q19" s="21">
        <f>+'Cuadro 4'!Q20/'Cuadro 4'!Q19-1</f>
        <v>1.0342255897326513E-2</v>
      </c>
    </row>
    <row r="20" spans="1:17" x14ac:dyDescent="0.3">
      <c r="A20" s="4">
        <v>2005</v>
      </c>
      <c r="B20" s="4" t="s">
        <v>30</v>
      </c>
      <c r="C20" s="21">
        <f>+'Cuadro 4'!C21/'Cuadro 4'!C20-1</f>
        <v>-2.3623483653308908E-3</v>
      </c>
      <c r="D20" s="21">
        <f>+'Cuadro 4'!D21/'Cuadro 4'!D20-1</f>
        <v>-0.10209492379458684</v>
      </c>
      <c r="E20" s="21">
        <f>+'Cuadro 4'!E21/'Cuadro 4'!E20-1</f>
        <v>-6.5888877652640065E-3</v>
      </c>
      <c r="F20" s="21">
        <f>+'Cuadro 4'!F21/'Cuadro 4'!F20-1</f>
        <v>4.2927023410216814E-2</v>
      </c>
      <c r="G20" s="21">
        <f>+'Cuadro 4'!G21/'Cuadro 4'!G20-1</f>
        <v>1.8911069346143616E-2</v>
      </c>
      <c r="H20" s="21">
        <f>+'Cuadro 4'!H21/'Cuadro 4'!H20-1</f>
        <v>1.0082470482297934E-2</v>
      </c>
      <c r="I20" s="21">
        <f>+'Cuadro 4'!I21/'Cuadro 4'!I20-1</f>
        <v>-8.4996883423782421E-6</v>
      </c>
      <c r="J20" s="21">
        <f>+'Cuadro 4'!J21/'Cuadro 4'!J20-1</f>
        <v>-1.6941265769247593E-2</v>
      </c>
      <c r="K20" s="21">
        <f>+'Cuadro 4'!K21/'Cuadro 4'!K20-1</f>
        <v>9.5360004120781383E-3</v>
      </c>
      <c r="L20" s="21">
        <f>+'Cuadro 4'!L21/'Cuadro 4'!L20-1</f>
        <v>4.6544616366606117E-3</v>
      </c>
      <c r="M20" s="21">
        <f>+'Cuadro 4'!M21/'Cuadro 4'!M20-1</f>
        <v>-7.3768718737445838E-3</v>
      </c>
      <c r="N20" s="21">
        <f>+'Cuadro 4'!N21/'Cuadro 4'!N20-1</f>
        <v>1.5624563720937346E-3</v>
      </c>
      <c r="O20" s="21">
        <f>+'Cuadro 4'!O21/'Cuadro 4'!O20-1</f>
        <v>5.8780244834406581E-3</v>
      </c>
      <c r="P20" s="21">
        <f>+'Cuadro 4'!P21/'Cuadro 4'!P20-1</f>
        <v>-3.4888286642442701E-4</v>
      </c>
      <c r="Q20" s="21">
        <f>+'Cuadro 4'!Q21/'Cuadro 4'!Q20-1</f>
        <v>5.6163380962979126E-3</v>
      </c>
    </row>
    <row r="21" spans="1:17" x14ac:dyDescent="0.3">
      <c r="A21" s="4">
        <v>2005</v>
      </c>
      <c r="B21" s="4" t="s">
        <v>31</v>
      </c>
      <c r="C21" s="21">
        <f>+'Cuadro 4'!C22/'Cuadro 4'!C21-1</f>
        <v>0.11406085098653818</v>
      </c>
      <c r="D21" s="21">
        <f>+'Cuadro 4'!D22/'Cuadro 4'!D21-1</f>
        <v>6.892029523426757E-2</v>
      </c>
      <c r="E21" s="21">
        <f>+'Cuadro 4'!E22/'Cuadro 4'!E21-1</f>
        <v>-1.7184243865396853E-3</v>
      </c>
      <c r="F21" s="21">
        <f>+'Cuadro 4'!F22/'Cuadro 4'!F21-1</f>
        <v>-1.8153300313377585E-2</v>
      </c>
      <c r="G21" s="21">
        <f>+'Cuadro 4'!G22/'Cuadro 4'!G21-1</f>
        <v>-9.0917790204175786E-3</v>
      </c>
      <c r="H21" s="21">
        <f>+'Cuadro 4'!H22/'Cuadro 4'!H21-1</f>
        <v>2.174536686429418E-3</v>
      </c>
      <c r="I21" s="21">
        <f>+'Cuadro 4'!I22/'Cuadro 4'!I21-1</f>
        <v>1.876350421742079E-2</v>
      </c>
      <c r="J21" s="21">
        <f>+'Cuadro 4'!J22/'Cuadro 4'!J21-1</f>
        <v>3.8298766264308615E-3</v>
      </c>
      <c r="K21" s="21">
        <f>+'Cuadro 4'!K22/'Cuadro 4'!K21-1</f>
        <v>8.2540428805228938E-3</v>
      </c>
      <c r="L21" s="21">
        <f>+'Cuadro 4'!L22/'Cuadro 4'!L21-1</f>
        <v>4.9777161151695504E-2</v>
      </c>
      <c r="M21" s="21">
        <f>+'Cuadro 4'!M22/'Cuadro 4'!M21-1</f>
        <v>3.1742664849933044E-2</v>
      </c>
      <c r="N21" s="21">
        <f>+'Cuadro 4'!N22/'Cuadro 4'!N21-1</f>
        <v>-5.3778054587716451E-3</v>
      </c>
      <c r="O21" s="21">
        <f>+'Cuadro 4'!O22/'Cuadro 4'!O21-1</f>
        <v>8.6654390337215226E-4</v>
      </c>
      <c r="P21" s="21">
        <f>+'Cuadro 4'!P22/'Cuadro 4'!P21-1</f>
        <v>-1.139742631609908E-2</v>
      </c>
      <c r="Q21" s="21">
        <f>+'Cuadro 4'!Q22/'Cuadro 4'!Q21-1</f>
        <v>3.3183783114287824E-3</v>
      </c>
    </row>
    <row r="22" spans="1:17" x14ac:dyDescent="0.3">
      <c r="A22" s="4">
        <v>2005</v>
      </c>
      <c r="B22" s="4" t="s">
        <v>32</v>
      </c>
      <c r="C22" s="21">
        <f>+'Cuadro 4'!C23/'Cuadro 4'!C22-1</f>
        <v>7.9613703018168058E-2</v>
      </c>
      <c r="D22" s="21">
        <f>+'Cuadro 4'!D23/'Cuadro 4'!D22-1</f>
        <v>-0.24199824078513243</v>
      </c>
      <c r="E22" s="21">
        <f>+'Cuadro 4'!E23/'Cuadro 4'!E22-1</f>
        <v>5.0497645380715994E-3</v>
      </c>
      <c r="F22" s="21">
        <f>+'Cuadro 4'!F23/'Cuadro 4'!F22-1</f>
        <v>-1.2986711804665041E-2</v>
      </c>
      <c r="G22" s="21">
        <f>+'Cuadro 4'!G23/'Cuadro 4'!G22-1</f>
        <v>7.5395898935772809E-3</v>
      </c>
      <c r="H22" s="21">
        <f>+'Cuadro 4'!H23/'Cuadro 4'!H22-1</f>
        <v>1.87087857872692E-4</v>
      </c>
      <c r="I22" s="21">
        <f>+'Cuadro 4'!I23/'Cuadro 4'!I22-1</f>
        <v>-5.1371406054359081E-3</v>
      </c>
      <c r="J22" s="21">
        <f>+'Cuadro 4'!J23/'Cuadro 4'!J22-1</f>
        <v>5.7095921159921126E-2</v>
      </c>
      <c r="K22" s="21">
        <f>+'Cuadro 4'!K23/'Cuadro 4'!K22-1</f>
        <v>8.18319860533534E-3</v>
      </c>
      <c r="L22" s="21">
        <f>+'Cuadro 4'!L23/'Cuadro 4'!L22-1</f>
        <v>-6.1025522485226302E-3</v>
      </c>
      <c r="M22" s="21">
        <f>+'Cuadro 4'!M23/'Cuadro 4'!M22-1</f>
        <v>7.4418572639406211E-2</v>
      </c>
      <c r="N22" s="21">
        <f>+'Cuadro 4'!N23/'Cuadro 4'!N22-1</f>
        <v>5.6232165222986907E-3</v>
      </c>
      <c r="O22" s="21">
        <f>+'Cuadro 4'!O23/'Cuadro 4'!O22-1</f>
        <v>3.940377642432491E-3</v>
      </c>
      <c r="P22" s="21">
        <f>+'Cuadro 4'!P23/'Cuadro 4'!P22-1</f>
        <v>-2.202190423084005E-5</v>
      </c>
      <c r="Q22" s="21">
        <f>+'Cuadro 4'!Q23/'Cuadro 4'!Q22-1</f>
        <v>-1.6102403319373515E-4</v>
      </c>
    </row>
    <row r="23" spans="1:17" x14ac:dyDescent="0.3">
      <c r="A23" s="4">
        <v>2005</v>
      </c>
      <c r="B23" s="4" t="s">
        <v>33</v>
      </c>
      <c r="C23" s="21">
        <f>+'Cuadro 4'!C24/'Cuadro 4'!C23-1</f>
        <v>-9.1151872895177677E-3</v>
      </c>
      <c r="D23" s="21">
        <f>+'Cuadro 4'!D24/'Cuadro 4'!D23-1</f>
        <v>-0.10785557453421746</v>
      </c>
      <c r="E23" s="21">
        <f>+'Cuadro 4'!E24/'Cuadro 4'!E23-1</f>
        <v>6.2206486906169367E-2</v>
      </c>
      <c r="F23" s="21">
        <f>+'Cuadro 4'!F24/'Cuadro 4'!F23-1</f>
        <v>-2.1746550983781754E-2</v>
      </c>
      <c r="G23" s="21">
        <f>+'Cuadro 4'!G24/'Cuadro 4'!G23-1</f>
        <v>5.610673319276005E-3</v>
      </c>
      <c r="H23" s="21">
        <f>+'Cuadro 4'!H24/'Cuadro 4'!H23-1</f>
        <v>8.0996611970112209E-3</v>
      </c>
      <c r="I23" s="21">
        <f>+'Cuadro 4'!I24/'Cuadro 4'!I23-1</f>
        <v>-6.0719440797002533E-2</v>
      </c>
      <c r="J23" s="21">
        <f>+'Cuadro 4'!J24/'Cuadro 4'!J23-1</f>
        <v>-5.2657656530876285E-2</v>
      </c>
      <c r="K23" s="21">
        <f>+'Cuadro 4'!K24/'Cuadro 4'!K23-1</f>
        <v>2.2330257963648181E-2</v>
      </c>
      <c r="L23" s="21">
        <f>+'Cuadro 4'!L24/'Cuadro 4'!L23-1</f>
        <v>3.2078740563922237E-2</v>
      </c>
      <c r="M23" s="21">
        <f>+'Cuadro 4'!M24/'Cuadro 4'!M23-1</f>
        <v>-8.5520338155641085E-2</v>
      </c>
      <c r="N23" s="21">
        <f>+'Cuadro 4'!N24/'Cuadro 4'!N23-1</f>
        <v>6.6428994115508289E-3</v>
      </c>
      <c r="O23" s="21">
        <f>+'Cuadro 4'!O24/'Cuadro 4'!O23-1</f>
        <v>5.2095676247085887E-3</v>
      </c>
      <c r="P23" s="21">
        <f>+'Cuadro 4'!P24/'Cuadro 4'!P23-1</f>
        <v>5.8718428771127318E-3</v>
      </c>
      <c r="Q23" s="21">
        <f>+'Cuadro 4'!Q24/'Cuadro 4'!Q23-1</f>
        <v>9.7191047043931889E-4</v>
      </c>
    </row>
    <row r="24" spans="1:17" x14ac:dyDescent="0.3">
      <c r="A24" s="4">
        <v>2005</v>
      </c>
      <c r="B24" s="4" t="s">
        <v>34</v>
      </c>
      <c r="C24" s="21">
        <f>+'Cuadro 4'!C25/'Cuadro 4'!C24-1</f>
        <v>-3.9830146780159836E-2</v>
      </c>
      <c r="D24" s="21">
        <f>+'Cuadro 4'!D25/'Cuadro 4'!D24-1</f>
        <v>4.3322532919849444E-3</v>
      </c>
      <c r="E24" s="21">
        <f>+'Cuadro 4'!E25/'Cuadro 4'!E24-1</f>
        <v>4.9204077240843747E-2</v>
      </c>
      <c r="F24" s="21">
        <f>+'Cuadro 4'!F25/'Cuadro 4'!F24-1</f>
        <v>3.3404071272410185E-2</v>
      </c>
      <c r="G24" s="21">
        <f>+'Cuadro 4'!G25/'Cuadro 4'!G24-1</f>
        <v>-1.4267697645668043E-2</v>
      </c>
      <c r="H24" s="21">
        <f>+'Cuadro 4'!H25/'Cuadro 4'!H24-1</f>
        <v>-1.1029913651894097E-2</v>
      </c>
      <c r="I24" s="21">
        <f>+'Cuadro 4'!I25/'Cuadro 4'!I24-1</f>
        <v>1.7082809737850591E-2</v>
      </c>
      <c r="J24" s="21">
        <f>+'Cuadro 4'!J25/'Cuadro 4'!J24-1</f>
        <v>2.0674578343054417E-2</v>
      </c>
      <c r="K24" s="21">
        <f>+'Cuadro 4'!K25/'Cuadro 4'!K24-1</f>
        <v>1.5388864400671887E-2</v>
      </c>
      <c r="L24" s="21">
        <f>+'Cuadro 4'!L25/'Cuadro 4'!L24-1</f>
        <v>1.5193526957444803E-2</v>
      </c>
      <c r="M24" s="21">
        <f>+'Cuadro 4'!M25/'Cuadro 4'!M24-1</f>
        <v>3.6262092560541692E-2</v>
      </c>
      <c r="N24" s="21">
        <f>+'Cuadro 4'!N25/'Cuadro 4'!N24-1</f>
        <v>-6.1484095532897687E-3</v>
      </c>
      <c r="O24" s="21">
        <f>+'Cuadro 4'!O25/'Cuadro 4'!O24-1</f>
        <v>9.3108778225923228E-3</v>
      </c>
      <c r="P24" s="21">
        <f>+'Cuadro 4'!P25/'Cuadro 4'!P24-1</f>
        <v>-4.985650678472342E-3</v>
      </c>
      <c r="Q24" s="21">
        <f>+'Cuadro 4'!Q25/'Cuadro 4'!Q24-1</f>
        <v>2.6997124626728652E-3</v>
      </c>
    </row>
    <row r="25" spans="1:17" x14ac:dyDescent="0.3">
      <c r="A25" s="4">
        <v>2005</v>
      </c>
      <c r="B25" s="4" t="s">
        <v>35</v>
      </c>
      <c r="C25" s="21">
        <f>+'Cuadro 4'!C26/'Cuadro 4'!C25-1</f>
        <v>-2.3182937752202482E-2</v>
      </c>
      <c r="D25" s="21">
        <f>+'Cuadro 4'!D26/'Cuadro 4'!D25-1</f>
        <v>0.12061741232119583</v>
      </c>
      <c r="E25" s="21">
        <f>+'Cuadro 4'!E26/'Cuadro 4'!E25-1</f>
        <v>-1.6540507656362058E-2</v>
      </c>
      <c r="F25" s="21">
        <f>+'Cuadro 4'!F26/'Cuadro 4'!F25-1</f>
        <v>-5.5800238768183297E-3</v>
      </c>
      <c r="G25" s="21">
        <f>+'Cuadro 4'!G26/'Cuadro 4'!G25-1</f>
        <v>1.056563117758591E-3</v>
      </c>
      <c r="H25" s="21">
        <f>+'Cuadro 4'!H26/'Cuadro 4'!H25-1</f>
        <v>3.032261565506289E-3</v>
      </c>
      <c r="I25" s="21">
        <f>+'Cuadro 4'!I26/'Cuadro 4'!I25-1</f>
        <v>-5.1407815047304073E-3</v>
      </c>
      <c r="J25" s="21">
        <f>+'Cuadro 4'!J26/'Cuadro 4'!J25-1</f>
        <v>2.6414851466522782E-2</v>
      </c>
      <c r="K25" s="21">
        <f>+'Cuadro 4'!K26/'Cuadro 4'!K25-1</f>
        <v>1.7661933468310798E-2</v>
      </c>
      <c r="L25" s="21">
        <f>+'Cuadro 4'!L26/'Cuadro 4'!L25-1</f>
        <v>4.0991260963167742E-2</v>
      </c>
      <c r="M25" s="21">
        <f>+'Cuadro 4'!M26/'Cuadro 4'!M25-1</f>
        <v>8.3749479406300953E-3</v>
      </c>
      <c r="N25" s="21">
        <f>+'Cuadro 4'!N26/'Cuadro 4'!N25-1</f>
        <v>-2.3071251455882846E-3</v>
      </c>
      <c r="O25" s="21">
        <f>+'Cuadro 4'!O26/'Cuadro 4'!O25-1</f>
        <v>-1.0263147965143715E-2</v>
      </c>
      <c r="P25" s="21">
        <f>+'Cuadro 4'!P26/'Cuadro 4'!P25-1</f>
        <v>-4.0462500692284298E-3</v>
      </c>
      <c r="Q25" s="21">
        <f>+'Cuadro 4'!Q26/'Cuadro 4'!Q25-1</f>
        <v>1.2969448802602201E-4</v>
      </c>
    </row>
    <row r="26" spans="1:17" x14ac:dyDescent="0.3">
      <c r="A26" s="10">
        <v>2005</v>
      </c>
      <c r="B26" s="10" t="s">
        <v>36</v>
      </c>
      <c r="C26" s="22">
        <f>+'Cuadro 4'!C27/'Cuadro 4'!C26-1</f>
        <v>-3.8071883722521349E-3</v>
      </c>
      <c r="D26" s="22">
        <f>+'Cuadro 4'!D27/'Cuadro 4'!D26-1</f>
        <v>2.7748224226671558E-2</v>
      </c>
      <c r="E26" s="22">
        <f>+'Cuadro 4'!E27/'Cuadro 4'!E26-1</f>
        <v>-7.2659004522498405E-3</v>
      </c>
      <c r="F26" s="22">
        <f>+'Cuadro 4'!F27/'Cuadro 4'!F26-1</f>
        <v>2.8996037602424307E-2</v>
      </c>
      <c r="G26" s="22">
        <f>+'Cuadro 4'!G27/'Cuadro 4'!G26-1</f>
        <v>7.5879540526002653E-3</v>
      </c>
      <c r="H26" s="22">
        <f>+'Cuadro 4'!H27/'Cuadro 4'!H26-1</f>
        <v>-6.2327954763279236E-2</v>
      </c>
      <c r="I26" s="22">
        <f>+'Cuadro 4'!I27/'Cuadro 4'!I26-1</f>
        <v>4.2523410742758116E-2</v>
      </c>
      <c r="J26" s="22">
        <f>+'Cuadro 4'!J27/'Cuadro 4'!J26-1</f>
        <v>2.5654382918565144E-3</v>
      </c>
      <c r="K26" s="22">
        <f>+'Cuadro 4'!K27/'Cuadro 4'!K26-1</f>
        <v>1.6257955861201268E-2</v>
      </c>
      <c r="L26" s="22">
        <f>+'Cuadro 4'!L27/'Cuadro 4'!L26-1</f>
        <v>3.4601169002039134E-2</v>
      </c>
      <c r="M26" s="22">
        <f>+'Cuadro 4'!M27/'Cuadro 4'!M26-1</f>
        <v>-2.2886949307594606E-2</v>
      </c>
      <c r="N26" s="22">
        <f>+'Cuadro 4'!N27/'Cuadro 4'!N26-1</f>
        <v>-6.3386741248631084E-3</v>
      </c>
      <c r="O26" s="22">
        <f>+'Cuadro 4'!O27/'Cuadro 4'!O26-1</f>
        <v>-5.5118781746172463E-2</v>
      </c>
      <c r="P26" s="22">
        <f>+'Cuadro 4'!P27/'Cuadro 4'!P26-1</f>
        <v>-1.6359340976428216E-2</v>
      </c>
      <c r="Q26" s="22">
        <f>+'Cuadro 4'!Q27/'Cuadro 4'!Q26-1</f>
        <v>-6.9888641393289763E-4</v>
      </c>
    </row>
    <row r="27" spans="1:17" x14ac:dyDescent="0.3">
      <c r="A27" s="4">
        <v>2006</v>
      </c>
      <c r="B27" s="19" t="s">
        <v>25</v>
      </c>
      <c r="C27" s="21">
        <f>+'Cuadro 4'!C28/'Cuadro 4'!C27-1</f>
        <v>-0.1189247737328315</v>
      </c>
      <c r="D27" s="21">
        <f>+'Cuadro 4'!D28/'Cuadro 4'!D27-1</f>
        <v>-0.18301209470063007</v>
      </c>
      <c r="E27" s="21">
        <f>+'Cuadro 4'!E28/'Cuadro 4'!E27-1</f>
        <v>-3.898726591397017E-2</v>
      </c>
      <c r="F27" s="21">
        <f>+'Cuadro 4'!F28/'Cuadro 4'!F27-1</f>
        <v>3.1935357662397079E-2</v>
      </c>
      <c r="G27" s="21">
        <f>+'Cuadro 4'!G28/'Cuadro 4'!G27-1</f>
        <v>1.6237343146854766E-2</v>
      </c>
      <c r="H27" s="21">
        <f>+'Cuadro 4'!H28/'Cuadro 4'!H27-1</f>
        <v>-7.2703240402004488E-3</v>
      </c>
      <c r="I27" s="21">
        <f>+'Cuadro 4'!I28/'Cuadro 4'!I27-1</f>
        <v>4.6993364766282575E-2</v>
      </c>
      <c r="J27" s="21">
        <f>+'Cuadro 4'!J28/'Cuadro 4'!J27-1</f>
        <v>-6.1884164992450641E-3</v>
      </c>
      <c r="K27" s="21">
        <f>+'Cuadro 4'!K28/'Cuadro 4'!K27-1</f>
        <v>-2.8960998573170915E-3</v>
      </c>
      <c r="L27" s="21">
        <f>+'Cuadro 4'!L28/'Cuadro 4'!L27-1</f>
        <v>2.4459394144790814E-2</v>
      </c>
      <c r="M27" s="21">
        <f>+'Cuadro 4'!M28/'Cuadro 4'!M27-1</f>
        <v>4.3287161139468955E-2</v>
      </c>
      <c r="N27" s="21">
        <f>+'Cuadro 4'!N28/'Cuadro 4'!N27-1</f>
        <v>-4.4945084840540828E-3</v>
      </c>
      <c r="O27" s="21">
        <f>+'Cuadro 4'!O28/'Cuadro 4'!O27-1</f>
        <v>7.0379963357424025E-2</v>
      </c>
      <c r="P27" s="21">
        <f>+'Cuadro 4'!P28/'Cuadro 4'!P27-1</f>
        <v>-1.0511863412183242E-2</v>
      </c>
      <c r="Q27" s="21">
        <f>+'Cuadro 4'!Q28/'Cuadro 4'!Q27-1</f>
        <v>-7.8418906751376305E-4</v>
      </c>
    </row>
    <row r="28" spans="1:17" x14ac:dyDescent="0.3">
      <c r="A28" s="4">
        <v>2006</v>
      </c>
      <c r="B28" s="4" t="s">
        <v>26</v>
      </c>
      <c r="C28" s="21">
        <f>+'Cuadro 4'!C29/'Cuadro 4'!C28-1</f>
        <v>2.5032120476002007E-2</v>
      </c>
      <c r="D28" s="21">
        <f>+'Cuadro 4'!D29/'Cuadro 4'!D28-1</f>
        <v>0.34379446926614654</v>
      </c>
      <c r="E28" s="21">
        <f>+'Cuadro 4'!E29/'Cuadro 4'!E28-1</f>
        <v>-9.7202236290434119E-2</v>
      </c>
      <c r="F28" s="21">
        <f>+'Cuadro 4'!F29/'Cuadro 4'!F28-1</f>
        <v>9.60759291964286E-3</v>
      </c>
      <c r="G28" s="21">
        <f>+'Cuadro 4'!G29/'Cuadro 4'!G28-1</f>
        <v>2.9791880682110694E-3</v>
      </c>
      <c r="H28" s="21">
        <f>+'Cuadro 4'!H29/'Cuadro 4'!H28-1</f>
        <v>-6.8846075962287867E-2</v>
      </c>
      <c r="I28" s="21">
        <f>+'Cuadro 4'!I29/'Cuadro 4'!I28-1</f>
        <v>-2.5208095854510004E-2</v>
      </c>
      <c r="J28" s="21">
        <f>+'Cuadro 4'!J29/'Cuadro 4'!J28-1</f>
        <v>-2.9044662863026871E-2</v>
      </c>
      <c r="K28" s="21">
        <f>+'Cuadro 4'!K29/'Cuadro 4'!K28-1</f>
        <v>1.4465905505023358E-2</v>
      </c>
      <c r="L28" s="21">
        <f>+'Cuadro 4'!L29/'Cuadro 4'!L28-1</f>
        <v>6.1026596218181073E-3</v>
      </c>
      <c r="M28" s="21">
        <f>+'Cuadro 4'!M29/'Cuadro 4'!M28-1</f>
        <v>-2.3639550736108128E-2</v>
      </c>
      <c r="N28" s="21">
        <f>+'Cuadro 4'!N29/'Cuadro 4'!N28-1</f>
        <v>2.9759194113410103E-4</v>
      </c>
      <c r="O28" s="21">
        <f>+'Cuadro 4'!O29/'Cuadro 4'!O28-1</f>
        <v>-2.7500394286008922E-2</v>
      </c>
      <c r="P28" s="21">
        <f>+'Cuadro 4'!P29/'Cuadro 4'!P28-1</f>
        <v>-1.4564857205434878E-2</v>
      </c>
      <c r="Q28" s="21">
        <f>+'Cuadro 4'!Q29/'Cuadro 4'!Q28-1</f>
        <v>1.3559342811917396E-3</v>
      </c>
    </row>
    <row r="29" spans="1:17" x14ac:dyDescent="0.3">
      <c r="A29" s="4">
        <v>2006</v>
      </c>
      <c r="B29" s="4" t="s">
        <v>27</v>
      </c>
      <c r="C29" s="21">
        <f>+'Cuadro 4'!C30/'Cuadro 4'!C29-1</f>
        <v>3.7637535412458067E-3</v>
      </c>
      <c r="D29" s="21">
        <f>+'Cuadro 4'!D30/'Cuadro 4'!D29-1</f>
        <v>-0.21634087690344994</v>
      </c>
      <c r="E29" s="21">
        <f>+'Cuadro 4'!E30/'Cuadro 4'!E29-1</f>
        <v>-9.5683823680137281E-2</v>
      </c>
      <c r="F29" s="21">
        <f>+'Cuadro 4'!F30/'Cuadro 4'!F29-1</f>
        <v>1.1813312449806102E-2</v>
      </c>
      <c r="G29" s="21">
        <f>+'Cuadro 4'!G30/'Cuadro 4'!G29-1</f>
        <v>-2.8710116360250226E-2</v>
      </c>
      <c r="H29" s="21">
        <f>+'Cuadro 4'!H30/'Cuadro 4'!H29-1</f>
        <v>-3.1515308615470028E-2</v>
      </c>
      <c r="I29" s="21">
        <f>+'Cuadro 4'!I30/'Cuadro 4'!I29-1</f>
        <v>-1.0979281360918525E-2</v>
      </c>
      <c r="J29" s="21">
        <f>+'Cuadro 4'!J30/'Cuadro 4'!J29-1</f>
        <v>1.270848603765895E-2</v>
      </c>
      <c r="K29" s="21">
        <f>+'Cuadro 4'!K30/'Cuadro 4'!K29-1</f>
        <v>-1.111229737106556E-2</v>
      </c>
      <c r="L29" s="21">
        <f>+'Cuadro 4'!L30/'Cuadro 4'!L29-1</f>
        <v>1.4195595238458925E-2</v>
      </c>
      <c r="M29" s="21">
        <f>+'Cuadro 4'!M30/'Cuadro 4'!M29-1</f>
        <v>1.9549138552393597E-2</v>
      </c>
      <c r="N29" s="21">
        <f>+'Cuadro 4'!N30/'Cuadro 4'!N29-1</f>
        <v>-6.1689203882085986E-3</v>
      </c>
      <c r="O29" s="21">
        <f>+'Cuadro 4'!O30/'Cuadro 4'!O29-1</f>
        <v>4.0998872089366145E-3</v>
      </c>
      <c r="P29" s="21">
        <f>+'Cuadro 4'!P30/'Cuadro 4'!P29-1</f>
        <v>-4.3199739687077576E-3</v>
      </c>
      <c r="Q29" s="21">
        <f>+'Cuadro 4'!Q30/'Cuadro 4'!Q29-1</f>
        <v>3.3444063814997982E-3</v>
      </c>
    </row>
    <row r="30" spans="1:17" x14ac:dyDescent="0.3">
      <c r="A30" s="4">
        <v>2006</v>
      </c>
      <c r="B30" s="4" t="s">
        <v>28</v>
      </c>
      <c r="C30" s="21">
        <f>+'Cuadro 4'!C31/'Cuadro 4'!C30-1</f>
        <v>5.4054735873536153E-2</v>
      </c>
      <c r="D30" s="21">
        <f>+'Cuadro 4'!D31/'Cuadro 4'!D30-1</f>
        <v>-1.2064504605301063E-2</v>
      </c>
      <c r="E30" s="21">
        <f>+'Cuadro 4'!E31/'Cuadro 4'!E30-1</f>
        <v>0.11734126339618989</v>
      </c>
      <c r="F30" s="21">
        <f>+'Cuadro 4'!F31/'Cuadro 4'!F30-1</f>
        <v>3.6080215681260075E-3</v>
      </c>
      <c r="G30" s="21">
        <f>+'Cuadro 4'!G31/'Cuadro 4'!G30-1</f>
        <v>1.741690244929428E-2</v>
      </c>
      <c r="H30" s="21">
        <f>+'Cuadro 4'!H31/'Cuadro 4'!H30-1</f>
        <v>2.0229582859817574E-2</v>
      </c>
      <c r="I30" s="21">
        <f>+'Cuadro 4'!I31/'Cuadro 4'!I30-1</f>
        <v>6.5543855681808205E-2</v>
      </c>
      <c r="J30" s="21">
        <f>+'Cuadro 4'!J31/'Cuadro 4'!J30-1</f>
        <v>-1.8140438980755125E-2</v>
      </c>
      <c r="K30" s="21">
        <f>+'Cuadro 4'!K31/'Cuadro 4'!K30-1</f>
        <v>-1.9756214425864616E-2</v>
      </c>
      <c r="L30" s="21">
        <f>+'Cuadro 4'!L31/'Cuadro 4'!L30-1</f>
        <v>-6.4695429438637486E-2</v>
      </c>
      <c r="M30" s="21">
        <f>+'Cuadro 4'!M31/'Cuadro 4'!M30-1</f>
        <v>-4.4646293132408088E-2</v>
      </c>
      <c r="N30" s="21">
        <f>+'Cuadro 4'!N31/'Cuadro 4'!N30-1</f>
        <v>6.6135592686027422E-3</v>
      </c>
      <c r="O30" s="21">
        <f>+'Cuadro 4'!O31/'Cuadro 4'!O30-1</f>
        <v>1.0755421914830032E-2</v>
      </c>
      <c r="P30" s="21">
        <f>+'Cuadro 4'!P31/'Cuadro 4'!P30-1</f>
        <v>-1.4211148949061503E-3</v>
      </c>
      <c r="Q30" s="21">
        <f>+'Cuadro 4'!Q31/'Cuadro 4'!Q30-1</f>
        <v>2.8434146659221948E-3</v>
      </c>
    </row>
    <row r="31" spans="1:17" x14ac:dyDescent="0.3">
      <c r="A31" s="4">
        <v>2006</v>
      </c>
      <c r="B31" s="4" t="s">
        <v>29</v>
      </c>
      <c r="C31" s="21">
        <f>+'Cuadro 4'!C32/'Cuadro 4'!C31-1</f>
        <v>-5.9117271493118406E-2</v>
      </c>
      <c r="D31" s="21">
        <f>+'Cuadro 4'!D32/'Cuadro 4'!D31-1</f>
        <v>0.12350630012713526</v>
      </c>
      <c r="E31" s="21">
        <f>+'Cuadro 4'!E32/'Cuadro 4'!E31-1</f>
        <v>-0.14627388979770573</v>
      </c>
      <c r="F31" s="21">
        <f>+'Cuadro 4'!F32/'Cuadro 4'!F31-1</f>
        <v>-3.0463770483459829E-2</v>
      </c>
      <c r="G31" s="21">
        <f>+'Cuadro 4'!G32/'Cuadro 4'!G31-1</f>
        <v>-2.8486741018385775E-2</v>
      </c>
      <c r="H31" s="21">
        <f>+'Cuadro 4'!H32/'Cuadro 4'!H31-1</f>
        <v>-9.6085162609235164E-3</v>
      </c>
      <c r="I31" s="21">
        <f>+'Cuadro 4'!I32/'Cuadro 4'!I31-1</f>
        <v>-3.0064743247137482E-2</v>
      </c>
      <c r="J31" s="21">
        <f>+'Cuadro 4'!J32/'Cuadro 4'!J31-1</f>
        <v>2.3850006686251035E-2</v>
      </c>
      <c r="K31" s="21">
        <f>+'Cuadro 4'!K32/'Cuadro 4'!K31-1</f>
        <v>-1.7290307453800779E-2</v>
      </c>
      <c r="L31" s="21">
        <f>+'Cuadro 4'!L32/'Cuadro 4'!L31-1</f>
        <v>8.8567353368995683E-4</v>
      </c>
      <c r="M31" s="21">
        <f>+'Cuadro 4'!M32/'Cuadro 4'!M31-1</f>
        <v>4.041542069224624E-2</v>
      </c>
      <c r="N31" s="21">
        <f>+'Cuadro 4'!N32/'Cuadro 4'!N31-1</f>
        <v>9.3845224060247201E-3</v>
      </c>
      <c r="O31" s="21">
        <f>+'Cuadro 4'!O32/'Cuadro 4'!O31-1</f>
        <v>4.4443701030432159E-3</v>
      </c>
      <c r="P31" s="21">
        <f>+'Cuadro 4'!P32/'Cuadro 4'!P31-1</f>
        <v>5.0524660186337389E-3</v>
      </c>
      <c r="Q31" s="21">
        <f>+'Cuadro 4'!Q32/'Cuadro 4'!Q31-1</f>
        <v>3.0165129679562419E-3</v>
      </c>
    </row>
    <row r="32" spans="1:17" x14ac:dyDescent="0.3">
      <c r="A32" s="4">
        <v>2006</v>
      </c>
      <c r="B32" s="4" t="s">
        <v>30</v>
      </c>
      <c r="C32" s="21">
        <f>+'Cuadro 4'!C33/'Cuadro 4'!C32-1</f>
        <v>-6.3135372613658536E-2</v>
      </c>
      <c r="D32" s="21">
        <f>+'Cuadro 4'!D33/'Cuadro 4'!D32-1</f>
        <v>-0.1670763445410911</v>
      </c>
      <c r="E32" s="21">
        <f>+'Cuadro 4'!E33/'Cuadro 4'!E32-1</f>
        <v>0.11723982966054369</v>
      </c>
      <c r="F32" s="21">
        <f>+'Cuadro 4'!F33/'Cuadro 4'!F32-1</f>
        <v>2.9567692153263936E-2</v>
      </c>
      <c r="G32" s="21">
        <f>+'Cuadro 4'!G33/'Cuadro 4'!G32-1</f>
        <v>3.3600050257488689E-2</v>
      </c>
      <c r="H32" s="21">
        <f>+'Cuadro 4'!H33/'Cuadro 4'!H32-1</f>
        <v>1.9148954731330159E-2</v>
      </c>
      <c r="I32" s="21">
        <f>+'Cuadro 4'!I33/'Cuadro 4'!I32-1</f>
        <v>-3.5126403327498168E-2</v>
      </c>
      <c r="J32" s="21">
        <f>+'Cuadro 4'!J33/'Cuadro 4'!J32-1</f>
        <v>1.7878518327166359E-2</v>
      </c>
      <c r="K32" s="21">
        <f>+'Cuadro 4'!K33/'Cuadro 4'!K32-1</f>
        <v>-3.774468266987463E-3</v>
      </c>
      <c r="L32" s="21">
        <f>+'Cuadro 4'!L33/'Cuadro 4'!L32-1</f>
        <v>2.4373812216965662E-2</v>
      </c>
      <c r="M32" s="21">
        <f>+'Cuadro 4'!M33/'Cuadro 4'!M32-1</f>
        <v>3.9556290728852694E-3</v>
      </c>
      <c r="N32" s="21">
        <f>+'Cuadro 4'!N33/'Cuadro 4'!N32-1</f>
        <v>7.1862717406430132E-3</v>
      </c>
      <c r="O32" s="21">
        <f>+'Cuadro 4'!O33/'Cuadro 4'!O32-1</f>
        <v>1.6012798294322561E-3</v>
      </c>
      <c r="P32" s="21">
        <f>+'Cuadro 4'!P33/'Cuadro 4'!P32-1</f>
        <v>8.366020537408092E-3</v>
      </c>
      <c r="Q32" s="21">
        <f>+'Cuadro 4'!Q33/'Cuadro 4'!Q32-1</f>
        <v>1.9479114787315233E-3</v>
      </c>
    </row>
    <row r="33" spans="1:17" x14ac:dyDescent="0.3">
      <c r="A33" s="4">
        <v>2006</v>
      </c>
      <c r="B33" s="4" t="s">
        <v>31</v>
      </c>
      <c r="C33" s="21">
        <f>+'Cuadro 4'!C34/'Cuadro 4'!C33-1</f>
        <v>-9.1147260404049413E-2</v>
      </c>
      <c r="D33" s="21">
        <f>+'Cuadro 4'!D34/'Cuadro 4'!D33-1</f>
        <v>-4.4834435898354341E-2</v>
      </c>
      <c r="E33" s="21">
        <f>+'Cuadro 4'!E34/'Cuadro 4'!E33-1</f>
        <v>5.4295073584933462E-2</v>
      </c>
      <c r="F33" s="21">
        <f>+'Cuadro 4'!F34/'Cuadro 4'!F33-1</f>
        <v>1.3121282406858947E-2</v>
      </c>
      <c r="G33" s="21">
        <f>+'Cuadro 4'!G34/'Cuadro 4'!G33-1</f>
        <v>1.8638670084506703E-2</v>
      </c>
      <c r="H33" s="21">
        <f>+'Cuadro 4'!H34/'Cuadro 4'!H33-1</f>
        <v>4.3461726549103297E-3</v>
      </c>
      <c r="I33" s="21">
        <f>+'Cuadro 4'!I34/'Cuadro 4'!I33-1</f>
        <v>6.0788335718662267E-2</v>
      </c>
      <c r="J33" s="21">
        <f>+'Cuadro 4'!J34/'Cuadro 4'!J33-1</f>
        <v>3.2479000131897529E-3</v>
      </c>
      <c r="K33" s="21">
        <f>+'Cuadro 4'!K34/'Cuadro 4'!K33-1</f>
        <v>2.3879019763726195E-3</v>
      </c>
      <c r="L33" s="21">
        <f>+'Cuadro 4'!L34/'Cuadro 4'!L33-1</f>
        <v>6.2274945544733562E-3</v>
      </c>
      <c r="M33" s="21">
        <f>+'Cuadro 4'!M34/'Cuadro 4'!M33-1</f>
        <v>5.3523534554221319E-2</v>
      </c>
      <c r="N33" s="21">
        <f>+'Cuadro 4'!N34/'Cuadro 4'!N33-1</f>
        <v>-4.1774205547726595E-3</v>
      </c>
      <c r="O33" s="21">
        <f>+'Cuadro 4'!O34/'Cuadro 4'!O33-1</f>
        <v>-5.7509306320349118E-3</v>
      </c>
      <c r="P33" s="21">
        <f>+'Cuadro 4'!P34/'Cuadro 4'!P33-1</f>
        <v>6.1528944637856409E-3</v>
      </c>
      <c r="Q33" s="21">
        <f>+'Cuadro 4'!Q34/'Cuadro 4'!Q33-1</f>
        <v>4.514509651647014E-3</v>
      </c>
    </row>
    <row r="34" spans="1:17" x14ac:dyDescent="0.3">
      <c r="A34" s="4">
        <v>2006</v>
      </c>
      <c r="B34" s="4" t="s">
        <v>32</v>
      </c>
      <c r="C34" s="21">
        <f>+'Cuadro 4'!C35/'Cuadro 4'!C34-1</f>
        <v>-0.12798822627779349</v>
      </c>
      <c r="D34" s="21">
        <f>+'Cuadro 4'!D35/'Cuadro 4'!D34-1</f>
        <v>0.17078021098106455</v>
      </c>
      <c r="E34" s="21">
        <f>+'Cuadro 4'!E35/'Cuadro 4'!E34-1</f>
        <v>-3.7632170720091951E-2</v>
      </c>
      <c r="F34" s="21">
        <f>+'Cuadro 4'!F35/'Cuadro 4'!F34-1</f>
        <v>-3.48458710902948E-2</v>
      </c>
      <c r="G34" s="21">
        <f>+'Cuadro 4'!G35/'Cuadro 4'!G34-1</f>
        <v>3.44507729320227E-2</v>
      </c>
      <c r="H34" s="21">
        <f>+'Cuadro 4'!H35/'Cuadro 4'!H34-1</f>
        <v>-3.3874738321315934E-2</v>
      </c>
      <c r="I34" s="21">
        <f>+'Cuadro 4'!I35/'Cuadro 4'!I34-1</f>
        <v>-4.1344581487328114E-3</v>
      </c>
      <c r="J34" s="21">
        <f>+'Cuadro 4'!J35/'Cuadro 4'!J34-1</f>
        <v>-7.8772686956192217E-3</v>
      </c>
      <c r="K34" s="21">
        <f>+'Cuadro 4'!K35/'Cuadro 4'!K34-1</f>
        <v>8.1905300841615958E-3</v>
      </c>
      <c r="L34" s="21">
        <f>+'Cuadro 4'!L35/'Cuadro 4'!L34-1</f>
        <v>2.3094670932921169E-2</v>
      </c>
      <c r="M34" s="21">
        <f>+'Cuadro 4'!M35/'Cuadro 4'!M34-1</f>
        <v>-7.3835394204978533E-2</v>
      </c>
      <c r="N34" s="21">
        <f>+'Cuadro 4'!N35/'Cuadro 4'!N34-1</f>
        <v>5.5897375561240192E-3</v>
      </c>
      <c r="O34" s="21">
        <f>+'Cuadro 4'!O35/'Cuadro 4'!O34-1</f>
        <v>-7.8624435728975595E-3</v>
      </c>
      <c r="P34" s="21">
        <f>+'Cuadro 4'!P35/'Cuadro 4'!P34-1</f>
        <v>1.7426398920814545E-3</v>
      </c>
      <c r="Q34" s="21">
        <f>+'Cuadro 4'!Q35/'Cuadro 4'!Q34-1</f>
        <v>2.5390232034567806E-3</v>
      </c>
    </row>
    <row r="35" spans="1:17" x14ac:dyDescent="0.3">
      <c r="A35" s="4">
        <v>2006</v>
      </c>
      <c r="B35" s="4" t="s">
        <v>33</v>
      </c>
      <c r="C35" s="21">
        <f>+'Cuadro 4'!C36/'Cuadro 4'!C35-1</f>
        <v>2.0433822015040182E-2</v>
      </c>
      <c r="D35" s="21">
        <f>+'Cuadro 4'!D36/'Cuadro 4'!D35-1</f>
        <v>-6.8428099004794629E-2</v>
      </c>
      <c r="E35" s="21">
        <f>+'Cuadro 4'!E36/'Cuadro 4'!E35-1</f>
        <v>-0.11850856597472093</v>
      </c>
      <c r="F35" s="21">
        <f>+'Cuadro 4'!F36/'Cuadro 4'!F35-1</f>
        <v>2.2428819589808358E-2</v>
      </c>
      <c r="G35" s="21">
        <f>+'Cuadro 4'!G36/'Cuadro 4'!G35-1</f>
        <v>-2.6681394866307606E-2</v>
      </c>
      <c r="H35" s="21">
        <f>+'Cuadro 4'!H36/'Cuadro 4'!H35-1</f>
        <v>-6.4261195042739638E-3</v>
      </c>
      <c r="I35" s="21">
        <f>+'Cuadro 4'!I36/'Cuadro 4'!I35-1</f>
        <v>1.7229785994908209E-2</v>
      </c>
      <c r="J35" s="21">
        <f>+'Cuadro 4'!J36/'Cuadro 4'!J35-1</f>
        <v>-5.1394743967519974E-3</v>
      </c>
      <c r="K35" s="21">
        <f>+'Cuadro 4'!K36/'Cuadro 4'!K35-1</f>
        <v>4.4084354163493877E-3</v>
      </c>
      <c r="L35" s="21">
        <f>+'Cuadro 4'!L36/'Cuadro 4'!L35-1</f>
        <v>1.9934778614153492E-2</v>
      </c>
      <c r="M35" s="21">
        <f>+'Cuadro 4'!M36/'Cuadro 4'!M35-1</f>
        <v>3.1626727852494874E-2</v>
      </c>
      <c r="N35" s="21">
        <f>+'Cuadro 4'!N36/'Cuadro 4'!N35-1</f>
        <v>3.3903321292372279E-3</v>
      </c>
      <c r="O35" s="21">
        <f>+'Cuadro 4'!O36/'Cuadro 4'!O35-1</f>
        <v>-5.9560994503392584E-3</v>
      </c>
      <c r="P35" s="21">
        <f>+'Cuadro 4'!P36/'Cuadro 4'!P35-1</f>
        <v>-8.5930961445835896E-3</v>
      </c>
      <c r="Q35" s="21">
        <f>+'Cuadro 4'!Q36/'Cuadro 4'!Q35-1</f>
        <v>1.8547650809581651E-3</v>
      </c>
    </row>
    <row r="36" spans="1:17" x14ac:dyDescent="0.3">
      <c r="A36" s="4">
        <v>2006</v>
      </c>
      <c r="B36" s="4" t="s">
        <v>34</v>
      </c>
      <c r="C36" s="21">
        <f>+'Cuadro 4'!C37/'Cuadro 4'!C36-1</f>
        <v>5.3160188266682118E-2</v>
      </c>
      <c r="D36" s="21">
        <f>+'Cuadro 4'!D37/'Cuadro 4'!D36-1</f>
        <v>4.845888480505578E-2</v>
      </c>
      <c r="E36" s="21">
        <f>+'Cuadro 4'!E37/'Cuadro 4'!E36-1</f>
        <v>3.6802231365476112E-2</v>
      </c>
      <c r="F36" s="21">
        <f>+'Cuadro 4'!F37/'Cuadro 4'!F36-1</f>
        <v>1.504114815682378E-2</v>
      </c>
      <c r="G36" s="21">
        <f>+'Cuadro 4'!G37/'Cuadro 4'!G36-1</f>
        <v>3.8173345738042874E-2</v>
      </c>
      <c r="H36" s="21">
        <f>+'Cuadro 4'!H37/'Cuadro 4'!H36-1</f>
        <v>2.5444263667955713E-2</v>
      </c>
      <c r="I36" s="21">
        <f>+'Cuadro 4'!I37/'Cuadro 4'!I36-1</f>
        <v>1.0328429882439538E-2</v>
      </c>
      <c r="J36" s="21">
        <f>+'Cuadro 4'!J37/'Cuadro 4'!J36-1</f>
        <v>7.4504523486089713E-3</v>
      </c>
      <c r="K36" s="21">
        <f>+'Cuadro 4'!K37/'Cuadro 4'!K36-1</f>
        <v>-1.7241738893828518E-2</v>
      </c>
      <c r="L36" s="21">
        <f>+'Cuadro 4'!L37/'Cuadro 4'!L36-1</f>
        <v>5.4388386989460136E-2</v>
      </c>
      <c r="M36" s="21">
        <f>+'Cuadro 4'!M37/'Cuadro 4'!M36-1</f>
        <v>3.6348771626584009E-2</v>
      </c>
      <c r="N36" s="21">
        <f>+'Cuadro 4'!N37/'Cuadro 4'!N36-1</f>
        <v>2.6407094707237011E-3</v>
      </c>
      <c r="O36" s="21">
        <f>+'Cuadro 4'!O37/'Cuadro 4'!O36-1</f>
        <v>-1.3606870710315411E-3</v>
      </c>
      <c r="P36" s="21">
        <f>+'Cuadro 4'!P37/'Cuadro 4'!P36-1</f>
        <v>-8.3641017924707128E-4</v>
      </c>
      <c r="Q36" s="21">
        <f>+'Cuadro 4'!Q37/'Cuadro 4'!Q36-1</f>
        <v>2.939693745482197E-3</v>
      </c>
    </row>
    <row r="37" spans="1:17" x14ac:dyDescent="0.3">
      <c r="A37" s="4">
        <v>2006</v>
      </c>
      <c r="B37" s="4" t="s">
        <v>35</v>
      </c>
      <c r="C37" s="21">
        <f>+'Cuadro 4'!C38/'Cuadro 4'!C37-1</f>
        <v>0.15550074283609217</v>
      </c>
      <c r="D37" s="21">
        <f>+'Cuadro 4'!D38/'Cuadro 4'!D37-1</f>
        <v>-0.28017311891122798</v>
      </c>
      <c r="E37" s="21">
        <f>+'Cuadro 4'!E38/'Cuadro 4'!E37-1</f>
        <v>-0.10112449834309511</v>
      </c>
      <c r="F37" s="21">
        <f>+'Cuadro 4'!F38/'Cuadro 4'!F37-1</f>
        <v>8.7505501198203994E-3</v>
      </c>
      <c r="G37" s="21">
        <f>+'Cuadro 4'!G38/'Cuadro 4'!G37-1</f>
        <v>2.6041995123528006E-2</v>
      </c>
      <c r="H37" s="21">
        <f>+'Cuadro 4'!H38/'Cuadro 4'!H37-1</f>
        <v>2.1953740341311478E-2</v>
      </c>
      <c r="I37" s="21">
        <f>+'Cuadro 4'!I38/'Cuadro 4'!I37-1</f>
        <v>1.4283241068173691E-3</v>
      </c>
      <c r="J37" s="21">
        <f>+'Cuadro 4'!J38/'Cuadro 4'!J37-1</f>
        <v>-3.667570010873078E-2</v>
      </c>
      <c r="K37" s="21">
        <f>+'Cuadro 4'!K38/'Cuadro 4'!K37-1</f>
        <v>1.5502787874620116E-2</v>
      </c>
      <c r="L37" s="21">
        <f>+'Cuadro 4'!L38/'Cuadro 4'!L37-1</f>
        <v>2.4690612218342345E-2</v>
      </c>
      <c r="M37" s="21">
        <f>+'Cuadro 4'!M38/'Cuadro 4'!M37-1</f>
        <v>-4.7274785444754608E-2</v>
      </c>
      <c r="N37" s="21">
        <f>+'Cuadro 4'!N38/'Cuadro 4'!N37-1</f>
        <v>4.432546985875474E-3</v>
      </c>
      <c r="O37" s="21">
        <f>+'Cuadro 4'!O38/'Cuadro 4'!O37-1</f>
        <v>1.6499006308235753E-2</v>
      </c>
      <c r="P37" s="21">
        <f>+'Cuadro 4'!P38/'Cuadro 4'!P37-1</f>
        <v>2.6378179737940322E-3</v>
      </c>
      <c r="Q37" s="21">
        <f>+'Cuadro 4'!Q38/'Cuadro 4'!Q37-1</f>
        <v>1.7300565268860701E-3</v>
      </c>
    </row>
    <row r="38" spans="1:17" x14ac:dyDescent="0.3">
      <c r="A38" s="10">
        <v>2006</v>
      </c>
      <c r="B38" s="10" t="s">
        <v>36</v>
      </c>
      <c r="C38" s="22">
        <f>+'Cuadro 4'!C39/'Cuadro 4'!C38-1</f>
        <v>0.21769573884325366</v>
      </c>
      <c r="D38" s="22">
        <f>+'Cuadro 4'!D39/'Cuadro 4'!D38-1</f>
        <v>-3.569569682254925E-2</v>
      </c>
      <c r="E38" s="22">
        <f>+'Cuadro 4'!E39/'Cuadro 4'!E38-1</f>
        <v>7.317942034708147E-2</v>
      </c>
      <c r="F38" s="22">
        <f>+'Cuadro 4'!F39/'Cuadro 4'!F38-1</f>
        <v>1.9051593321011362E-2</v>
      </c>
      <c r="G38" s="22">
        <f>+'Cuadro 4'!G39/'Cuadro 4'!G38-1</f>
        <v>1.3706424065609513E-2</v>
      </c>
      <c r="H38" s="22">
        <f>+'Cuadro 4'!H39/'Cuadro 4'!H38-1</f>
        <v>2.5240127176549443E-2</v>
      </c>
      <c r="I38" s="22">
        <f>+'Cuadro 4'!I39/'Cuadro 4'!I38-1</f>
        <v>-1.6062763921355749E-2</v>
      </c>
      <c r="J38" s="22">
        <f>+'Cuadro 4'!J39/'Cuadro 4'!J38-1</f>
        <v>5.4177619991696346E-2</v>
      </c>
      <c r="K38" s="22">
        <f>+'Cuadro 4'!K39/'Cuadro 4'!K38-1</f>
        <v>1.0649528170554312E-2</v>
      </c>
      <c r="L38" s="22">
        <f>+'Cuadro 4'!L39/'Cuadro 4'!L38-1</f>
        <v>1.1209051954677696E-2</v>
      </c>
      <c r="M38" s="22">
        <f>+'Cuadro 4'!M39/'Cuadro 4'!M38-1</f>
        <v>2.8403762534026988E-2</v>
      </c>
      <c r="N38" s="22">
        <f>+'Cuadro 4'!N39/'Cuadro 4'!N38-1</f>
        <v>4.266756573896302E-3</v>
      </c>
      <c r="O38" s="22">
        <f>+'Cuadro 4'!O39/'Cuadro 4'!O38-1</f>
        <v>9.6405422808285568E-3</v>
      </c>
      <c r="P38" s="22">
        <f>+'Cuadro 4'!P39/'Cuadro 4'!P38-1</f>
        <v>1.0286275542115586E-2</v>
      </c>
      <c r="Q38" s="22">
        <f>+'Cuadro 4'!Q39/'Cuadro 4'!Q38-1</f>
        <v>3.5520640379140822E-3</v>
      </c>
    </row>
    <row r="39" spans="1:17" x14ac:dyDescent="0.3">
      <c r="A39" s="4">
        <v>2007</v>
      </c>
      <c r="B39" s="19" t="s">
        <v>25</v>
      </c>
      <c r="C39" s="21">
        <f>+'Cuadro 4'!C40/'Cuadro 4'!C39-1</f>
        <v>0.17789804265555276</v>
      </c>
      <c r="D39" s="21">
        <f>+'Cuadro 4'!D40/'Cuadro 4'!D39-1</f>
        <v>-0.10352875428146358</v>
      </c>
      <c r="E39" s="21">
        <f>+'Cuadro 4'!E40/'Cuadro 4'!E39-1</f>
        <v>-0.10418388422726399</v>
      </c>
      <c r="F39" s="21">
        <f>+'Cuadro 4'!F40/'Cuadro 4'!F39-1</f>
        <v>2.5031770629572625E-2</v>
      </c>
      <c r="G39" s="21">
        <f>+'Cuadro 4'!G40/'Cuadro 4'!G39-1</f>
        <v>8.6622418410287061E-4</v>
      </c>
      <c r="H39" s="21">
        <f>+'Cuadro 4'!H40/'Cuadro 4'!H39-1</f>
        <v>3.7918901102816926E-2</v>
      </c>
      <c r="I39" s="21">
        <f>+'Cuadro 4'!I40/'Cuadro 4'!I39-1</f>
        <v>-3.9943431805225749E-2</v>
      </c>
      <c r="J39" s="21">
        <f>+'Cuadro 4'!J40/'Cuadro 4'!J39-1</f>
        <v>-2.2877796251832838E-2</v>
      </c>
      <c r="K39" s="21">
        <f>+'Cuadro 4'!K40/'Cuadro 4'!K39-1</f>
        <v>2.4439730577474172E-2</v>
      </c>
      <c r="L39" s="21">
        <f>+'Cuadro 4'!L40/'Cuadro 4'!L39-1</f>
        <v>-3.026586431770717E-2</v>
      </c>
      <c r="M39" s="21">
        <f>+'Cuadro 4'!M40/'Cuadro 4'!M39-1</f>
        <v>1.2720064627190109E-2</v>
      </c>
      <c r="N39" s="21">
        <f>+'Cuadro 4'!N40/'Cuadro 4'!N39-1</f>
        <v>8.0248504545152866E-3</v>
      </c>
      <c r="O39" s="21">
        <f>+'Cuadro 4'!O40/'Cuadro 4'!O39-1</f>
        <v>1.4195322779238184E-2</v>
      </c>
      <c r="P39" s="21">
        <f>+'Cuadro 4'!P40/'Cuadro 4'!P39-1</f>
        <v>5.666112797162226E-3</v>
      </c>
      <c r="Q39" s="21">
        <f>+'Cuadro 4'!Q40/'Cuadro 4'!Q39-1</f>
        <v>4.6582610850876005E-3</v>
      </c>
    </row>
    <row r="40" spans="1:17" x14ac:dyDescent="0.3">
      <c r="A40" s="4">
        <v>2007</v>
      </c>
      <c r="B40" s="4" t="s">
        <v>26</v>
      </c>
      <c r="C40" s="21">
        <f>+'Cuadro 4'!C41/'Cuadro 4'!C40-1</f>
        <v>1.7159958013858834E-2</v>
      </c>
      <c r="D40" s="21">
        <f>+'Cuadro 4'!D41/'Cuadro 4'!D40-1</f>
        <v>-6.2330956444605956E-2</v>
      </c>
      <c r="E40" s="21">
        <f>+'Cuadro 4'!E41/'Cuadro 4'!E40-1</f>
        <v>0.17001722550309784</v>
      </c>
      <c r="F40" s="21">
        <f>+'Cuadro 4'!F41/'Cuadro 4'!F40-1</f>
        <v>3.7715368466822108E-2</v>
      </c>
      <c r="G40" s="21">
        <f>+'Cuadro 4'!G41/'Cuadro 4'!G40-1</f>
        <v>-1.8857207152411792E-3</v>
      </c>
      <c r="H40" s="21">
        <f>+'Cuadro 4'!H41/'Cuadro 4'!H40-1</f>
        <v>5.2367833207456194E-2</v>
      </c>
      <c r="I40" s="21">
        <f>+'Cuadro 4'!I41/'Cuadro 4'!I40-1</f>
        <v>8.6328468055560936E-3</v>
      </c>
      <c r="J40" s="21">
        <f>+'Cuadro 4'!J41/'Cuadro 4'!J40-1</f>
        <v>7.0465703012631664E-2</v>
      </c>
      <c r="K40" s="21">
        <f>+'Cuadro 4'!K41/'Cuadro 4'!K40-1</f>
        <v>2.4833549744621264E-2</v>
      </c>
      <c r="L40" s="21">
        <f>+'Cuadro 4'!L41/'Cuadro 4'!L40-1</f>
        <v>-1.3989132985525732E-4</v>
      </c>
      <c r="M40" s="21">
        <f>+'Cuadro 4'!M41/'Cuadro 4'!M40-1</f>
        <v>5.8545652883067456E-2</v>
      </c>
      <c r="N40" s="21">
        <f>+'Cuadro 4'!N41/'Cuadro 4'!N40-1</f>
        <v>1.1020327231030524E-3</v>
      </c>
      <c r="O40" s="21">
        <f>+'Cuadro 4'!O41/'Cuadro 4'!O40-1</f>
        <v>-1.2290957645710421E-2</v>
      </c>
      <c r="P40" s="21">
        <f>+'Cuadro 4'!P41/'Cuadro 4'!P40-1</f>
        <v>2.2750154822908542E-2</v>
      </c>
      <c r="Q40" s="21">
        <f>+'Cuadro 4'!Q41/'Cuadro 4'!Q40-1</f>
        <v>6.5034403147203879E-3</v>
      </c>
    </row>
    <row r="41" spans="1:17" x14ac:dyDescent="0.3">
      <c r="A41" s="4">
        <v>2007</v>
      </c>
      <c r="B41" s="4" t="s">
        <v>27</v>
      </c>
      <c r="C41" s="21">
        <f>+'Cuadro 4'!C42/'Cuadro 4'!C41-1</f>
        <v>3.6203695593085339E-2</v>
      </c>
      <c r="D41" s="21">
        <f>+'Cuadro 4'!D42/'Cuadro 4'!D41-1</f>
        <v>0.16418696907940133</v>
      </c>
      <c r="E41" s="21">
        <f>+'Cuadro 4'!E42/'Cuadro 4'!E41-1</f>
        <v>6.3551610574595907E-2</v>
      </c>
      <c r="F41" s="21">
        <f>+'Cuadro 4'!F42/'Cuadro 4'!F41-1</f>
        <v>-9.3832198800684052E-3</v>
      </c>
      <c r="G41" s="21">
        <f>+'Cuadro 4'!G42/'Cuadro 4'!G41-1</f>
        <v>3.7550919895001034E-2</v>
      </c>
      <c r="H41" s="21">
        <f>+'Cuadro 4'!H42/'Cuadro 4'!H41-1</f>
        <v>-6.1834997518486201E-3</v>
      </c>
      <c r="I41" s="21">
        <f>+'Cuadro 4'!I42/'Cuadro 4'!I41-1</f>
        <v>3.6591725464353519E-2</v>
      </c>
      <c r="J41" s="21">
        <f>+'Cuadro 4'!J42/'Cuadro 4'!J41-1</f>
        <v>8.2836831280452827E-4</v>
      </c>
      <c r="K41" s="21">
        <f>+'Cuadro 4'!K42/'Cuadro 4'!K41-1</f>
        <v>2.7999945380151159E-2</v>
      </c>
      <c r="L41" s="21">
        <f>+'Cuadro 4'!L42/'Cuadro 4'!L41-1</f>
        <v>1.3595849188651865E-2</v>
      </c>
      <c r="M41" s="21">
        <f>+'Cuadro 4'!M42/'Cuadro 4'!M41-1</f>
        <v>-4.9847034386246603E-2</v>
      </c>
      <c r="N41" s="21">
        <f>+'Cuadro 4'!N42/'Cuadro 4'!N41-1</f>
        <v>8.9134944337152522E-3</v>
      </c>
      <c r="O41" s="21">
        <f>+'Cuadro 4'!O42/'Cuadro 4'!O41-1</f>
        <v>-4.1929316740164646E-3</v>
      </c>
      <c r="P41" s="21">
        <f>+'Cuadro 4'!P42/'Cuadro 4'!P41-1</f>
        <v>1.9218716080326992E-4</v>
      </c>
      <c r="Q41" s="21">
        <f>+'Cuadro 4'!Q42/'Cuadro 4'!Q41-1</f>
        <v>7.5267786959656302E-3</v>
      </c>
    </row>
    <row r="42" spans="1:17" x14ac:dyDescent="0.3">
      <c r="A42" s="4">
        <v>2007</v>
      </c>
      <c r="B42" s="4" t="s">
        <v>28</v>
      </c>
      <c r="C42" s="21">
        <f>+'Cuadro 4'!C43/'Cuadro 4'!C42-1</f>
        <v>-2.1046849419060432E-2</v>
      </c>
      <c r="D42" s="21">
        <f>+'Cuadro 4'!D43/'Cuadro 4'!D42-1</f>
        <v>-2.0864460494516623E-2</v>
      </c>
      <c r="E42" s="21">
        <f>+'Cuadro 4'!E43/'Cuadro 4'!E42-1</f>
        <v>-0.11779637757224803</v>
      </c>
      <c r="F42" s="21">
        <f>+'Cuadro 4'!F43/'Cuadro 4'!F42-1</f>
        <v>1.3517514663234032E-2</v>
      </c>
      <c r="G42" s="21">
        <f>+'Cuadro 4'!G43/'Cuadro 4'!G42-1</f>
        <v>-1.7058561703986452E-4</v>
      </c>
      <c r="H42" s="21">
        <f>+'Cuadro 4'!H43/'Cuadro 4'!H42-1</f>
        <v>-3.0781975279748908E-3</v>
      </c>
      <c r="I42" s="21">
        <f>+'Cuadro 4'!I43/'Cuadro 4'!I42-1</f>
        <v>-5.6460003623704402E-2</v>
      </c>
      <c r="J42" s="21">
        <f>+'Cuadro 4'!J43/'Cuadro 4'!J42-1</f>
        <v>1.6521765948979583E-2</v>
      </c>
      <c r="K42" s="21">
        <f>+'Cuadro 4'!K43/'Cuadro 4'!K42-1</f>
        <v>1.138113749290004E-2</v>
      </c>
      <c r="L42" s="21">
        <f>+'Cuadro 4'!L43/'Cuadro 4'!L42-1</f>
        <v>2.3256741454091179E-2</v>
      </c>
      <c r="M42" s="21">
        <f>+'Cuadro 4'!M43/'Cuadro 4'!M42-1</f>
        <v>-6.0843269528505384E-2</v>
      </c>
      <c r="N42" s="21">
        <f>+'Cuadro 4'!N43/'Cuadro 4'!N42-1</f>
        <v>9.7834063322002063E-3</v>
      </c>
      <c r="O42" s="21">
        <f>+'Cuadro 4'!O43/'Cuadro 4'!O42-1</f>
        <v>-3.4004029240913725E-2</v>
      </c>
      <c r="P42" s="21">
        <f>+'Cuadro 4'!P43/'Cuadro 4'!P42-1</f>
        <v>4.9949569161928942E-3</v>
      </c>
      <c r="Q42" s="21">
        <f>+'Cuadro 4'!Q43/'Cuadro 4'!Q42-1</f>
        <v>4.6643937750121545E-3</v>
      </c>
    </row>
    <row r="43" spans="1:17" x14ac:dyDescent="0.3">
      <c r="A43" s="4">
        <v>2007</v>
      </c>
      <c r="B43" s="4" t="s">
        <v>29</v>
      </c>
      <c r="C43" s="21">
        <f>+'Cuadro 4'!C44/'Cuadro 4'!C43-1</f>
        <v>2.2466729560584042E-2</v>
      </c>
      <c r="D43" s="21">
        <f>+'Cuadro 4'!D44/'Cuadro 4'!D43-1</f>
        <v>-0.18976806723246742</v>
      </c>
      <c r="E43" s="21">
        <f>+'Cuadro 4'!E44/'Cuadro 4'!E43-1</f>
        <v>5.7075415261886642E-2</v>
      </c>
      <c r="F43" s="21">
        <f>+'Cuadro 4'!F44/'Cuadro 4'!F43-1</f>
        <v>-7.1951156599684429E-3</v>
      </c>
      <c r="G43" s="21">
        <f>+'Cuadro 4'!G44/'Cuadro 4'!G43-1</f>
        <v>2.5485681402742211E-2</v>
      </c>
      <c r="H43" s="21">
        <f>+'Cuadro 4'!H44/'Cuadro 4'!H43-1</f>
        <v>1.7846702385516222E-2</v>
      </c>
      <c r="I43" s="21">
        <f>+'Cuadro 4'!I44/'Cuadro 4'!I43-1</f>
        <v>4.5657071548627748E-2</v>
      </c>
      <c r="J43" s="21">
        <f>+'Cuadro 4'!J44/'Cuadro 4'!J43-1</f>
        <v>9.3860433488284212E-3</v>
      </c>
      <c r="K43" s="21">
        <f>+'Cuadro 4'!K44/'Cuadro 4'!K43-1</f>
        <v>2.7353835944405214E-2</v>
      </c>
      <c r="L43" s="21">
        <f>+'Cuadro 4'!L44/'Cuadro 4'!L43-1</f>
        <v>2.2830912622173738E-2</v>
      </c>
      <c r="M43" s="21">
        <f>+'Cuadro 4'!M44/'Cuadro 4'!M43-1</f>
        <v>0.10388179906426398</v>
      </c>
      <c r="N43" s="21">
        <f>+'Cuadro 4'!N44/'Cuadro 4'!N43-1</f>
        <v>2.1768813631823924E-3</v>
      </c>
      <c r="O43" s="21">
        <f>+'Cuadro 4'!O44/'Cuadro 4'!O43-1</f>
        <v>-5.3030274864728222E-3</v>
      </c>
      <c r="P43" s="21">
        <f>+'Cuadro 4'!P44/'Cuadro 4'!P43-1</f>
        <v>-8.9155123578477102E-3</v>
      </c>
      <c r="Q43" s="21">
        <f>+'Cuadro 4'!Q44/'Cuadro 4'!Q43-1</f>
        <v>2.9998859220157215E-3</v>
      </c>
    </row>
    <row r="44" spans="1:17" x14ac:dyDescent="0.3">
      <c r="A44" s="4">
        <v>2007</v>
      </c>
      <c r="B44" s="4" t="s">
        <v>30</v>
      </c>
      <c r="C44" s="21">
        <f>+'Cuadro 4'!C45/'Cuadro 4'!C44-1</f>
        <v>2.3648435846300497E-2</v>
      </c>
      <c r="D44" s="21">
        <f>+'Cuadro 4'!D45/'Cuadro 4'!D44-1</f>
        <v>-0.11155877249091162</v>
      </c>
      <c r="E44" s="21">
        <f>+'Cuadro 4'!E45/'Cuadro 4'!E44-1</f>
        <v>-2.3559816483876728E-2</v>
      </c>
      <c r="F44" s="21">
        <f>+'Cuadro 4'!F45/'Cuadro 4'!F44-1</f>
        <v>-4.3864284563407407E-2</v>
      </c>
      <c r="G44" s="21">
        <f>+'Cuadro 4'!G45/'Cuadro 4'!G44-1</f>
        <v>-1.4602688682929688E-2</v>
      </c>
      <c r="H44" s="21">
        <f>+'Cuadro 4'!H45/'Cuadro 4'!H44-1</f>
        <v>-1.667341234525388E-3</v>
      </c>
      <c r="I44" s="21">
        <f>+'Cuadro 4'!I45/'Cuadro 4'!I44-1</f>
        <v>2.1497810996346622E-2</v>
      </c>
      <c r="J44" s="21">
        <f>+'Cuadro 4'!J45/'Cuadro 4'!J44-1</f>
        <v>-3.4421009501681699E-3</v>
      </c>
      <c r="K44" s="21">
        <f>+'Cuadro 4'!K45/'Cuadro 4'!K44-1</f>
        <v>1.864839756783776E-2</v>
      </c>
      <c r="L44" s="21">
        <f>+'Cuadro 4'!L45/'Cuadro 4'!L44-1</f>
        <v>4.6435862213248136E-2</v>
      </c>
      <c r="M44" s="21">
        <f>+'Cuadro 4'!M45/'Cuadro 4'!M44-1</f>
        <v>-2.4922417466188507E-2</v>
      </c>
      <c r="N44" s="21">
        <f>+'Cuadro 4'!N45/'Cuadro 4'!N44-1</f>
        <v>6.622935816712916E-3</v>
      </c>
      <c r="O44" s="21">
        <f>+'Cuadro 4'!O45/'Cuadro 4'!O44-1</f>
        <v>8.9204426818767502E-3</v>
      </c>
      <c r="P44" s="21">
        <f>+'Cuadro 4'!P45/'Cuadro 4'!P44-1</f>
        <v>9.5632874346773811E-4</v>
      </c>
      <c r="Q44" s="21">
        <f>+'Cuadro 4'!Q45/'Cuadro 4'!Q44-1</f>
        <v>2.4133407581621302E-3</v>
      </c>
    </row>
    <row r="45" spans="1:17" x14ac:dyDescent="0.3">
      <c r="A45" s="4">
        <v>2007</v>
      </c>
      <c r="B45" s="4" t="s">
        <v>31</v>
      </c>
      <c r="C45" s="21">
        <f>+'Cuadro 4'!C46/'Cuadro 4'!C45-1</f>
        <v>7.9449691078679274E-2</v>
      </c>
      <c r="D45" s="21">
        <f>+'Cuadro 4'!D46/'Cuadro 4'!D45-1</f>
        <v>9.7104481055476422E-2</v>
      </c>
      <c r="E45" s="21">
        <f>+'Cuadro 4'!E46/'Cuadro 4'!E45-1</f>
        <v>0.14311400697623156</v>
      </c>
      <c r="F45" s="21">
        <f>+'Cuadro 4'!F46/'Cuadro 4'!F45-1</f>
        <v>3.8948376658458406E-2</v>
      </c>
      <c r="G45" s="21">
        <f>+'Cuadro 4'!G46/'Cuadro 4'!G45-1</f>
        <v>-1.7367288069566778E-2</v>
      </c>
      <c r="H45" s="21">
        <f>+'Cuadro 4'!H46/'Cuadro 4'!H45-1</f>
        <v>-1.4571649784849261E-2</v>
      </c>
      <c r="I45" s="21">
        <f>+'Cuadro 4'!I46/'Cuadro 4'!I45-1</f>
        <v>-3.3416690174849384E-2</v>
      </c>
      <c r="J45" s="21">
        <f>+'Cuadro 4'!J46/'Cuadro 4'!J45-1</f>
        <v>-3.6942004450212007E-2</v>
      </c>
      <c r="K45" s="21">
        <f>+'Cuadro 4'!K46/'Cuadro 4'!K45-1</f>
        <v>8.6356163656349239E-3</v>
      </c>
      <c r="L45" s="21">
        <f>+'Cuadro 4'!L46/'Cuadro 4'!L45-1</f>
        <v>-5.3507846514564417E-3</v>
      </c>
      <c r="M45" s="21">
        <f>+'Cuadro 4'!M46/'Cuadro 4'!M45-1</f>
        <v>1.4496721221286979E-2</v>
      </c>
      <c r="N45" s="21">
        <f>+'Cuadro 4'!N46/'Cuadro 4'!N45-1</f>
        <v>1.3925169507332358E-2</v>
      </c>
      <c r="O45" s="21">
        <f>+'Cuadro 4'!O46/'Cuadro 4'!O45-1</f>
        <v>2.8011582488522535E-2</v>
      </c>
      <c r="P45" s="21">
        <f>+'Cuadro 4'!P46/'Cuadro 4'!P45-1</f>
        <v>6.0584664569722779E-3</v>
      </c>
      <c r="Q45" s="21">
        <f>+'Cuadro 4'!Q46/'Cuadro 4'!Q45-1</f>
        <v>1.8186181084300923E-3</v>
      </c>
    </row>
    <row r="46" spans="1:17" x14ac:dyDescent="0.3">
      <c r="A46" s="4">
        <v>2007</v>
      </c>
      <c r="B46" s="4" t="s">
        <v>32</v>
      </c>
      <c r="C46" s="21">
        <f>+'Cuadro 4'!C47/'Cuadro 4'!C46-1</f>
        <v>6.3903651544282125E-2</v>
      </c>
      <c r="D46" s="21">
        <f>+'Cuadro 4'!D47/'Cuadro 4'!D46-1</f>
        <v>-0.21499734783842406</v>
      </c>
      <c r="E46" s="21">
        <f>+'Cuadro 4'!E47/'Cuadro 4'!E46-1</f>
        <v>-0.12255664555152679</v>
      </c>
      <c r="F46" s="21">
        <f>+'Cuadro 4'!F47/'Cuadro 4'!F46-1</f>
        <v>1.2832203296767597E-2</v>
      </c>
      <c r="G46" s="21">
        <f>+'Cuadro 4'!G47/'Cuadro 4'!G46-1</f>
        <v>2.3444408545095108E-2</v>
      </c>
      <c r="H46" s="21">
        <f>+'Cuadro 4'!H47/'Cuadro 4'!H46-1</f>
        <v>5.2600888540421664E-5</v>
      </c>
      <c r="I46" s="21">
        <f>+'Cuadro 4'!I47/'Cuadro 4'!I46-1</f>
        <v>2.5282421345096395E-3</v>
      </c>
      <c r="J46" s="21">
        <f>+'Cuadro 4'!J47/'Cuadro 4'!J46-1</f>
        <v>4.1646536840282966E-3</v>
      </c>
      <c r="K46" s="21">
        <f>+'Cuadro 4'!K47/'Cuadro 4'!K46-1</f>
        <v>7.513497505002853E-4</v>
      </c>
      <c r="L46" s="21">
        <f>+'Cuadro 4'!L47/'Cuadro 4'!L46-1</f>
        <v>-3.6728944168945565E-3</v>
      </c>
      <c r="M46" s="21">
        <f>+'Cuadro 4'!M47/'Cuadro 4'!M46-1</f>
        <v>-7.7210901483239947E-2</v>
      </c>
      <c r="N46" s="21">
        <f>+'Cuadro 4'!N47/'Cuadro 4'!N46-1</f>
        <v>-5.6290552234772306E-4</v>
      </c>
      <c r="O46" s="21">
        <f>+'Cuadro 4'!O47/'Cuadro 4'!O46-1</f>
        <v>8.6207432168028397E-3</v>
      </c>
      <c r="P46" s="21">
        <f>+'Cuadro 4'!P47/'Cuadro 4'!P46-1</f>
        <v>-1.7959497902744204E-3</v>
      </c>
      <c r="Q46" s="21">
        <f>+'Cuadro 4'!Q47/'Cuadro 4'!Q46-1</f>
        <v>-6.5522853407185E-4</v>
      </c>
    </row>
    <row r="47" spans="1:17" x14ac:dyDescent="0.3">
      <c r="A47" s="4">
        <v>2007</v>
      </c>
      <c r="B47" s="4" t="s">
        <v>33</v>
      </c>
      <c r="C47" s="21">
        <f>+'Cuadro 4'!C48/'Cuadro 4'!C47-1</f>
        <v>-2.4791560677622115E-2</v>
      </c>
      <c r="D47" s="21">
        <f>+'Cuadro 4'!D48/'Cuadro 4'!D47-1</f>
        <v>9.4649155128519791E-2</v>
      </c>
      <c r="E47" s="21">
        <f>+'Cuadro 4'!E48/'Cuadro 4'!E47-1</f>
        <v>0.13831123636788067</v>
      </c>
      <c r="F47" s="21">
        <f>+'Cuadro 4'!F48/'Cuadro 4'!F47-1</f>
        <v>-2.805265855623118E-2</v>
      </c>
      <c r="G47" s="21">
        <f>+'Cuadro 4'!G48/'Cuadro 4'!G47-1</f>
        <v>3.5274486367037783E-2</v>
      </c>
      <c r="H47" s="21">
        <f>+'Cuadro 4'!H48/'Cuadro 4'!H47-1</f>
        <v>4.866223184927243E-3</v>
      </c>
      <c r="I47" s="21">
        <f>+'Cuadro 4'!I48/'Cuadro 4'!I47-1</f>
        <v>2.8208722784843987E-2</v>
      </c>
      <c r="J47" s="21">
        <f>+'Cuadro 4'!J48/'Cuadro 4'!J47-1</f>
        <v>2.0547868277507764E-2</v>
      </c>
      <c r="K47" s="21">
        <f>+'Cuadro 4'!K48/'Cuadro 4'!K47-1</f>
        <v>-1.6103283978580185E-2</v>
      </c>
      <c r="L47" s="21">
        <f>+'Cuadro 4'!L48/'Cuadro 4'!L47-1</f>
        <v>-1.5595448772473874E-2</v>
      </c>
      <c r="M47" s="21">
        <f>+'Cuadro 4'!M48/'Cuadro 4'!M47-1</f>
        <v>9.9000835946949195E-2</v>
      </c>
      <c r="N47" s="21">
        <f>+'Cuadro 4'!N48/'Cuadro 4'!N47-1</f>
        <v>1.5988585194972371E-2</v>
      </c>
      <c r="O47" s="21">
        <f>+'Cuadro 4'!O48/'Cuadro 4'!O47-1</f>
        <v>1.3013856066020679E-2</v>
      </c>
      <c r="P47" s="21">
        <f>+'Cuadro 4'!P48/'Cuadro 4'!P47-1</f>
        <v>2.2784413973786499E-4</v>
      </c>
      <c r="Q47" s="21">
        <f>+'Cuadro 4'!Q48/'Cuadro 4'!Q47-1</f>
        <v>-3.1389872390434892E-3</v>
      </c>
    </row>
    <row r="48" spans="1:17" x14ac:dyDescent="0.3">
      <c r="A48" s="4">
        <v>2007</v>
      </c>
      <c r="B48" s="4" t="s">
        <v>34</v>
      </c>
      <c r="C48" s="21">
        <f>+'Cuadro 4'!C49/'Cuadro 4'!C48-1</f>
        <v>-3.9974178372520486E-3</v>
      </c>
      <c r="D48" s="21">
        <f>+'Cuadro 4'!D49/'Cuadro 4'!D48-1</f>
        <v>-0.16856122543460306</v>
      </c>
      <c r="E48" s="21">
        <f>+'Cuadro 4'!E49/'Cuadro 4'!E48-1</f>
        <v>2.1930712529495633E-2</v>
      </c>
      <c r="F48" s="21">
        <f>+'Cuadro 4'!F49/'Cuadro 4'!F48-1</f>
        <v>3.5794827457593659E-3</v>
      </c>
      <c r="G48" s="21">
        <f>+'Cuadro 4'!G49/'Cuadro 4'!G48-1</f>
        <v>1.0723737649954712E-2</v>
      </c>
      <c r="H48" s="21">
        <f>+'Cuadro 4'!H49/'Cuadro 4'!H48-1</f>
        <v>-2.8312600715748482E-2</v>
      </c>
      <c r="I48" s="21">
        <f>+'Cuadro 4'!I49/'Cuadro 4'!I48-1</f>
        <v>-6.4702955038344889E-3</v>
      </c>
      <c r="J48" s="21">
        <f>+'Cuadro 4'!J49/'Cuadro 4'!J48-1</f>
        <v>-6.4821836496224972E-3</v>
      </c>
      <c r="K48" s="21">
        <f>+'Cuadro 4'!K49/'Cuadro 4'!K48-1</f>
        <v>2.7930879608849324E-2</v>
      </c>
      <c r="L48" s="21">
        <f>+'Cuadro 4'!L49/'Cuadro 4'!L48-1</f>
        <v>-3.0505591952457056E-2</v>
      </c>
      <c r="M48" s="21">
        <f>+'Cuadro 4'!M49/'Cuadro 4'!M48-1</f>
        <v>-7.5952572109648564E-2</v>
      </c>
      <c r="N48" s="21">
        <f>+'Cuadro 4'!N49/'Cuadro 4'!N48-1</f>
        <v>-4.1044859018279922E-4</v>
      </c>
      <c r="O48" s="21">
        <f>+'Cuadro 4'!O49/'Cuadro 4'!O48-1</f>
        <v>-9.4501666234576565E-3</v>
      </c>
      <c r="P48" s="21">
        <f>+'Cuadro 4'!P49/'Cuadro 4'!P48-1</f>
        <v>-6.8149323066548639E-3</v>
      </c>
      <c r="Q48" s="21">
        <f>+'Cuadro 4'!Q49/'Cuadro 4'!Q48-1</f>
        <v>-3.6850116540801947E-3</v>
      </c>
    </row>
    <row r="49" spans="1:17" x14ac:dyDescent="0.3">
      <c r="A49" s="4">
        <v>2007</v>
      </c>
      <c r="B49" s="4" t="s">
        <v>35</v>
      </c>
      <c r="C49" s="21">
        <f>+'Cuadro 4'!C50/'Cuadro 4'!C49-1</f>
        <v>-1.9715839113044642E-2</v>
      </c>
      <c r="D49" s="21">
        <f>+'Cuadro 4'!D50/'Cuadro 4'!D49-1</f>
        <v>-1.8322840760979231E-3</v>
      </c>
      <c r="E49" s="21">
        <f>+'Cuadro 4'!E50/'Cuadro 4'!E49-1</f>
        <v>9.5012242078575726E-2</v>
      </c>
      <c r="F49" s="21">
        <f>+'Cuadro 4'!F50/'Cuadro 4'!F49-1</f>
        <v>4.1157537862368532E-2</v>
      </c>
      <c r="G49" s="21">
        <f>+'Cuadro 4'!G50/'Cuadro 4'!G49-1</f>
        <v>-3.4255735889744066E-2</v>
      </c>
      <c r="H49" s="21">
        <f>+'Cuadro 4'!H50/'Cuadro 4'!H49-1</f>
        <v>6.9465105189343568E-3</v>
      </c>
      <c r="I49" s="21">
        <f>+'Cuadro 4'!I50/'Cuadro 4'!I49-1</f>
        <v>1.5009647596221809E-2</v>
      </c>
      <c r="J49" s="21">
        <f>+'Cuadro 4'!J50/'Cuadro 4'!J49-1</f>
        <v>4.5766617821051181E-2</v>
      </c>
      <c r="K49" s="21">
        <f>+'Cuadro 4'!K50/'Cuadro 4'!K49-1</f>
        <v>2.5910815446611668E-2</v>
      </c>
      <c r="L49" s="21">
        <f>+'Cuadro 4'!L50/'Cuadro 4'!L49-1</f>
        <v>-2.5801923690754069E-2</v>
      </c>
      <c r="M49" s="21">
        <f>+'Cuadro 4'!M50/'Cuadro 4'!M49-1</f>
        <v>9.3946623760892134E-2</v>
      </c>
      <c r="N49" s="21">
        <f>+'Cuadro 4'!N50/'Cuadro 4'!N49-1</f>
        <v>1.0481351585781118E-2</v>
      </c>
      <c r="O49" s="21">
        <f>+'Cuadro 4'!O50/'Cuadro 4'!O49-1</f>
        <v>7.002965018891194E-3</v>
      </c>
      <c r="P49" s="21">
        <f>+'Cuadro 4'!P50/'Cuadro 4'!P49-1</f>
        <v>3.6874467620942042E-3</v>
      </c>
      <c r="Q49" s="21">
        <f>+'Cuadro 4'!Q50/'Cuadro 4'!Q49-1</f>
        <v>-8.8297271223278795E-3</v>
      </c>
    </row>
    <row r="50" spans="1:17" x14ac:dyDescent="0.3">
      <c r="A50" s="10">
        <v>2007</v>
      </c>
      <c r="B50" s="10" t="s">
        <v>36</v>
      </c>
      <c r="C50" s="22">
        <f>+'Cuadro 4'!C51/'Cuadro 4'!C50-1</f>
        <v>-2.3081718631060566E-3</v>
      </c>
      <c r="D50" s="22">
        <f>+'Cuadro 4'!D51/'Cuadro 4'!D50-1</f>
        <v>1.304053310458464E-2</v>
      </c>
      <c r="E50" s="22">
        <f>+'Cuadro 4'!E51/'Cuadro 4'!E50-1</f>
        <v>-9.7600742826310705E-2</v>
      </c>
      <c r="F50" s="22">
        <f>+'Cuadro 4'!F51/'Cuadro 4'!F50-1</f>
        <v>-8.8677742091305412E-3</v>
      </c>
      <c r="G50" s="22">
        <f>+'Cuadro 4'!G51/'Cuadro 4'!G50-1</f>
        <v>-1.8959796222445813E-2</v>
      </c>
      <c r="H50" s="22">
        <f>+'Cuadro 4'!H51/'Cuadro 4'!H50-1</f>
        <v>1.1532396834742276E-2</v>
      </c>
      <c r="I50" s="22">
        <f>+'Cuadro 4'!I51/'Cuadro 4'!I50-1</f>
        <v>-1.0899629617292517E-2</v>
      </c>
      <c r="J50" s="22">
        <f>+'Cuadro 4'!J51/'Cuadro 4'!J50-1</f>
        <v>-3.5036295492566372E-2</v>
      </c>
      <c r="K50" s="22">
        <f>+'Cuadro 4'!K51/'Cuadro 4'!K50-1</f>
        <v>4.4187200348867917E-2</v>
      </c>
      <c r="L50" s="22">
        <f>+'Cuadro 4'!L51/'Cuadro 4'!L50-1</f>
        <v>-1.3247321653486854E-2</v>
      </c>
      <c r="M50" s="22">
        <f>+'Cuadro 4'!M51/'Cuadro 4'!M50-1</f>
        <v>-3.7046615770477298E-2</v>
      </c>
      <c r="N50" s="22">
        <f>+'Cuadro 4'!N51/'Cuadro 4'!N50-1</f>
        <v>1.1561911625807886E-2</v>
      </c>
      <c r="O50" s="22">
        <f>+'Cuadro 4'!O51/'Cuadro 4'!O50-1</f>
        <v>2.4521916530401144E-2</v>
      </c>
      <c r="P50" s="22">
        <f>+'Cuadro 4'!P51/'Cuadro 4'!P50-1</f>
        <v>7.6301239791274345E-3</v>
      </c>
      <c r="Q50" s="22">
        <f>+'Cuadro 4'!Q51/'Cuadro 4'!Q50-1</f>
        <v>-8.6749530193652724E-3</v>
      </c>
    </row>
    <row r="51" spans="1:17" x14ac:dyDescent="0.3">
      <c r="A51" s="4">
        <v>2008</v>
      </c>
      <c r="B51" s="19" t="s">
        <v>25</v>
      </c>
      <c r="C51" s="21">
        <f>+'Cuadro 4'!C52/'Cuadro 4'!C51-1</f>
        <v>-3.9689932640012193E-2</v>
      </c>
      <c r="D51" s="21">
        <f>+'Cuadro 4'!D52/'Cuadro 4'!D51-1</f>
        <v>-0.17613933740122623</v>
      </c>
      <c r="E51" s="21">
        <f>+'Cuadro 4'!E52/'Cuadro 4'!E51-1</f>
        <v>0.17633483111571269</v>
      </c>
      <c r="F51" s="21">
        <f>+'Cuadro 4'!F52/'Cuadro 4'!F51-1</f>
        <v>-0.1015885530801609</v>
      </c>
      <c r="G51" s="21">
        <f>+'Cuadro 4'!G52/'Cuadro 4'!G51-1</f>
        <v>1.4352998575962728E-2</v>
      </c>
      <c r="H51" s="21">
        <f>+'Cuadro 4'!H52/'Cuadro 4'!H51-1</f>
        <v>-2.4767333506199973E-2</v>
      </c>
      <c r="I51" s="21">
        <f>+'Cuadro 4'!I52/'Cuadro 4'!I51-1</f>
        <v>6.3407425472835621E-2</v>
      </c>
      <c r="J51" s="21">
        <f>+'Cuadro 4'!J52/'Cuadro 4'!J51-1</f>
        <v>4.7693642704961015E-2</v>
      </c>
      <c r="K51" s="21">
        <f>+'Cuadro 4'!K52/'Cuadro 4'!K51-1</f>
        <v>0.16572737285146855</v>
      </c>
      <c r="L51" s="21">
        <f>+'Cuadro 4'!L52/'Cuadro 4'!L51-1</f>
        <v>9.1287819802292614E-3</v>
      </c>
      <c r="M51" s="21">
        <f>+'Cuadro 4'!M52/'Cuadro 4'!M51-1</f>
        <v>-1.1144355116904703E-2</v>
      </c>
      <c r="N51" s="21">
        <f>+'Cuadro 4'!N52/'Cuadro 4'!N51-1</f>
        <v>3.9231649771509503E-4</v>
      </c>
      <c r="O51" s="21">
        <f>+'Cuadro 4'!O52/'Cuadro 4'!O51-1</f>
        <v>1.657109472234275E-2</v>
      </c>
      <c r="P51" s="21">
        <f>+'Cuadro 4'!P52/'Cuadro 4'!P51-1</f>
        <v>1.8950968526227907E-2</v>
      </c>
      <c r="Q51" s="21">
        <f>+'Cuadro 4'!Q52/'Cuadro 4'!Q51-1</f>
        <v>-1.1805547752203771E-2</v>
      </c>
    </row>
    <row r="52" spans="1:17" x14ac:dyDescent="0.3">
      <c r="A52" s="4">
        <v>2008</v>
      </c>
      <c r="B52" s="4" t="s">
        <v>26</v>
      </c>
      <c r="C52" s="21">
        <f>+'Cuadro 4'!C53/'Cuadro 4'!C52-1</f>
        <v>-2.7775355768657306E-2</v>
      </c>
      <c r="D52" s="21">
        <f>+'Cuadro 4'!D53/'Cuadro 4'!D52-1</f>
        <v>-7.5654555244603738E-2</v>
      </c>
      <c r="E52" s="21">
        <f>+'Cuadro 4'!E53/'Cuadro 4'!E52-1</f>
        <v>-5.8987448070794368E-2</v>
      </c>
      <c r="F52" s="21">
        <f>+'Cuadro 4'!F53/'Cuadro 4'!F52-1</f>
        <v>4.8985086633470676E-3</v>
      </c>
      <c r="G52" s="21">
        <f>+'Cuadro 4'!G53/'Cuadro 4'!G52-1</f>
        <v>-5.8572993649450678E-2</v>
      </c>
      <c r="H52" s="21">
        <f>+'Cuadro 4'!H53/'Cuadro 4'!H52-1</f>
        <v>5.6592520585581063E-3</v>
      </c>
      <c r="I52" s="21">
        <f>+'Cuadro 4'!I53/'Cuadro 4'!I52-1</f>
        <v>-2.6963415284695369E-3</v>
      </c>
      <c r="J52" s="21">
        <f>+'Cuadro 4'!J53/'Cuadro 4'!J52-1</f>
        <v>-4.2527773960480131E-2</v>
      </c>
      <c r="K52" s="21">
        <f>+'Cuadro 4'!K53/'Cuadro 4'!K52-1</f>
        <v>5.778486738331523E-2</v>
      </c>
      <c r="L52" s="21">
        <f>+'Cuadro 4'!L53/'Cuadro 4'!L52-1</f>
        <v>2.1225360300696217E-2</v>
      </c>
      <c r="M52" s="21">
        <f>+'Cuadro 4'!M53/'Cuadro 4'!M52-1</f>
        <v>7.5700748482671942E-2</v>
      </c>
      <c r="N52" s="21">
        <f>+'Cuadro 4'!N53/'Cuadro 4'!N52-1</f>
        <v>1.5068730131606367E-2</v>
      </c>
      <c r="O52" s="21">
        <f>+'Cuadro 4'!O53/'Cuadro 4'!O52-1</f>
        <v>4.6579805343472946E-2</v>
      </c>
      <c r="P52" s="21">
        <f>+'Cuadro 4'!P53/'Cuadro 4'!P52-1</f>
        <v>1.3244089421372784E-2</v>
      </c>
      <c r="Q52" s="21">
        <f>+'Cuadro 4'!Q53/'Cuadro 4'!Q52-1</f>
        <v>-1.1047689865744559E-2</v>
      </c>
    </row>
    <row r="53" spans="1:17" x14ac:dyDescent="0.3">
      <c r="A53" s="4">
        <v>2008</v>
      </c>
      <c r="B53" s="4" t="s">
        <v>27</v>
      </c>
      <c r="C53" s="21">
        <f>+'Cuadro 4'!C54/'Cuadro 4'!C53-1</f>
        <v>2.6534551503268666E-2</v>
      </c>
      <c r="D53" s="21">
        <f>+'Cuadro 4'!D54/'Cuadro 4'!D53-1</f>
        <v>0.43483326592253357</v>
      </c>
      <c r="E53" s="21">
        <f>+'Cuadro 4'!E54/'Cuadro 4'!E53-1</f>
        <v>-6.229140545870393E-2</v>
      </c>
      <c r="F53" s="21">
        <f>+'Cuadro 4'!F54/'Cuadro 4'!F53-1</f>
        <v>1.5039857335987783E-2</v>
      </c>
      <c r="G53" s="21">
        <f>+'Cuadro 4'!G54/'Cuadro 4'!G53-1</f>
        <v>-7.2919019742139213E-3</v>
      </c>
      <c r="H53" s="21">
        <f>+'Cuadro 4'!H54/'Cuadro 4'!H53-1</f>
        <v>2.4521988618903645E-2</v>
      </c>
      <c r="I53" s="21">
        <f>+'Cuadro 4'!I54/'Cuadro 4'!I53-1</f>
        <v>-7.350428382364993E-3</v>
      </c>
      <c r="J53" s="21">
        <f>+'Cuadro 4'!J54/'Cuadro 4'!J53-1</f>
        <v>-1.0299282990305803E-2</v>
      </c>
      <c r="K53" s="21">
        <f>+'Cuadro 4'!K54/'Cuadro 4'!K53-1</f>
        <v>4.9101913250438001E-2</v>
      </c>
      <c r="L53" s="21">
        <f>+'Cuadro 4'!L54/'Cuadro 4'!L53-1</f>
        <v>3.7027403989868812E-3</v>
      </c>
      <c r="M53" s="21">
        <f>+'Cuadro 4'!M54/'Cuadro 4'!M53-1</f>
        <v>-4.3630667329513817E-2</v>
      </c>
      <c r="N53" s="21">
        <f>+'Cuadro 4'!N54/'Cuadro 4'!N53-1</f>
        <v>5.2804720729067167E-3</v>
      </c>
      <c r="O53" s="21">
        <f>+'Cuadro 4'!O54/'Cuadro 4'!O53-1</f>
        <v>1.9733021688455477E-2</v>
      </c>
      <c r="P53" s="21">
        <f>+'Cuadro 4'!P54/'Cuadro 4'!P53-1</f>
        <v>1.5936797204561648E-2</v>
      </c>
      <c r="Q53" s="21">
        <f>+'Cuadro 4'!Q54/'Cuadro 4'!Q53-1</f>
        <v>-1.3361668767733814E-2</v>
      </c>
    </row>
    <row r="54" spans="1:17" x14ac:dyDescent="0.3">
      <c r="A54" s="4">
        <v>2008</v>
      </c>
      <c r="B54" s="4" t="s">
        <v>28</v>
      </c>
      <c r="C54" s="21">
        <f>+'Cuadro 4'!C55/'Cuadro 4'!C54-1</f>
        <v>8.1061397526794199E-2</v>
      </c>
      <c r="D54" s="21">
        <f>+'Cuadro 4'!D55/'Cuadro 4'!D54-1</f>
        <v>3.5413643195322031E-2</v>
      </c>
      <c r="E54" s="21">
        <f>+'Cuadro 4'!E55/'Cuadro 4'!E54-1</f>
        <v>-6.8224467945941947E-2</v>
      </c>
      <c r="F54" s="21">
        <f>+'Cuadro 4'!F55/'Cuadro 4'!F54-1</f>
        <v>-1.2201545315484674E-2</v>
      </c>
      <c r="G54" s="21">
        <f>+'Cuadro 4'!G55/'Cuadro 4'!G54-1</f>
        <v>5.051774629509076E-2</v>
      </c>
      <c r="H54" s="21">
        <f>+'Cuadro 4'!H55/'Cuadro 4'!H54-1</f>
        <v>3.0050896005155314E-2</v>
      </c>
      <c r="I54" s="21">
        <f>+'Cuadro 4'!I55/'Cuadro 4'!I54-1</f>
        <v>5.1199894070487861E-2</v>
      </c>
      <c r="J54" s="21">
        <f>+'Cuadro 4'!J55/'Cuadro 4'!J54-1</f>
        <v>2.876942573097252E-2</v>
      </c>
      <c r="K54" s="21">
        <f>+'Cuadro 4'!K55/'Cuadro 4'!K54-1</f>
        <v>3.602706124706212E-2</v>
      </c>
      <c r="L54" s="21">
        <f>+'Cuadro 4'!L55/'Cuadro 4'!L54-1</f>
        <v>5.4430234470059791E-2</v>
      </c>
      <c r="M54" s="21">
        <f>+'Cuadro 4'!M55/'Cuadro 4'!M54-1</f>
        <v>3.6238696113406466E-2</v>
      </c>
      <c r="N54" s="21">
        <f>+'Cuadro 4'!N55/'Cuadro 4'!N54-1</f>
        <v>8.2137890762450372E-3</v>
      </c>
      <c r="O54" s="21">
        <f>+'Cuadro 4'!O55/'Cuadro 4'!O54-1</f>
        <v>1.5513570149525702E-2</v>
      </c>
      <c r="P54" s="21">
        <f>+'Cuadro 4'!P55/'Cuadro 4'!P54-1</f>
        <v>6.3160503856340977E-3</v>
      </c>
      <c r="Q54" s="21">
        <f>+'Cuadro 4'!Q55/'Cuadro 4'!Q54-1</f>
        <v>-1.2964531718371752E-2</v>
      </c>
    </row>
    <row r="55" spans="1:17" x14ac:dyDescent="0.3">
      <c r="A55" s="4">
        <v>2008</v>
      </c>
      <c r="B55" s="4" t="s">
        <v>29</v>
      </c>
      <c r="C55" s="21">
        <f>+'Cuadro 4'!C56/'Cuadro 4'!C55-1</f>
        <v>3.7966226157177818E-3</v>
      </c>
      <c r="D55" s="21">
        <f>+'Cuadro 4'!D56/'Cuadro 4'!D55-1</f>
        <v>-0.10852930178571796</v>
      </c>
      <c r="E55" s="21">
        <f>+'Cuadro 4'!E56/'Cuadro 4'!E55-1</f>
        <v>1.7283041531073184E-2</v>
      </c>
      <c r="F55" s="21">
        <f>+'Cuadro 4'!F56/'Cuadro 4'!F55-1</f>
        <v>2.6033512492663169E-2</v>
      </c>
      <c r="G55" s="21">
        <f>+'Cuadro 4'!G56/'Cuadro 4'!G55-1</f>
        <v>1.8473001898664521E-3</v>
      </c>
      <c r="H55" s="21">
        <f>+'Cuadro 4'!H56/'Cuadro 4'!H55-1</f>
        <v>-3.6782409462569055E-3</v>
      </c>
      <c r="I55" s="21">
        <f>+'Cuadro 4'!I56/'Cuadro 4'!I55-1</f>
        <v>-1.3905916264377871E-2</v>
      </c>
      <c r="J55" s="21">
        <f>+'Cuadro 4'!J56/'Cuadro 4'!J55-1</f>
        <v>2.5694571748897665E-3</v>
      </c>
      <c r="K55" s="21">
        <f>+'Cuadro 4'!K56/'Cuadro 4'!K55-1</f>
        <v>3.2682153054823138E-2</v>
      </c>
      <c r="L55" s="21">
        <f>+'Cuadro 4'!L56/'Cuadro 4'!L55-1</f>
        <v>2.6574777526339854E-2</v>
      </c>
      <c r="M55" s="21">
        <f>+'Cuadro 4'!M56/'Cuadro 4'!M55-1</f>
        <v>-5.5964990026371675E-2</v>
      </c>
      <c r="N55" s="21">
        <f>+'Cuadro 4'!N56/'Cuadro 4'!N55-1</f>
        <v>9.4405840066984492E-3</v>
      </c>
      <c r="O55" s="21">
        <f>+'Cuadro 4'!O56/'Cuadro 4'!O55-1</f>
        <v>4.524086680866235E-3</v>
      </c>
      <c r="P55" s="21">
        <f>+'Cuadro 4'!P56/'Cuadro 4'!P55-1</f>
        <v>8.2436410289172812E-3</v>
      </c>
      <c r="Q55" s="21">
        <f>+'Cuadro 4'!Q56/'Cuadro 4'!Q55-1</f>
        <v>-1.3525606672850965E-2</v>
      </c>
    </row>
    <row r="56" spans="1:17" x14ac:dyDescent="0.3">
      <c r="A56" s="4">
        <v>2008</v>
      </c>
      <c r="B56" s="4" t="s">
        <v>30</v>
      </c>
      <c r="C56" s="21">
        <f>+'Cuadro 4'!C57/'Cuadro 4'!C56-1</f>
        <v>5.1760052145844115E-2</v>
      </c>
      <c r="D56" s="21">
        <f>+'Cuadro 4'!D57/'Cuadro 4'!D56-1</f>
        <v>-3.426653305108418E-2</v>
      </c>
      <c r="E56" s="21">
        <f>+'Cuadro 4'!E57/'Cuadro 4'!E56-1</f>
        <v>-4.5816208384897417E-2</v>
      </c>
      <c r="F56" s="21">
        <f>+'Cuadro 4'!F57/'Cuadro 4'!F56-1</f>
        <v>-7.3215354816479117E-2</v>
      </c>
      <c r="G56" s="21">
        <f>+'Cuadro 4'!G57/'Cuadro 4'!G56-1</f>
        <v>-5.7189882114874191E-3</v>
      </c>
      <c r="H56" s="21">
        <f>+'Cuadro 4'!H57/'Cuadro 4'!H56-1</f>
        <v>-3.0379241609281182E-2</v>
      </c>
      <c r="I56" s="21">
        <f>+'Cuadro 4'!I57/'Cuadro 4'!I56-1</f>
        <v>-1.6375910762498336E-3</v>
      </c>
      <c r="J56" s="21">
        <f>+'Cuadro 4'!J57/'Cuadro 4'!J56-1</f>
        <v>2.2835879235040046E-2</v>
      </c>
      <c r="K56" s="21">
        <f>+'Cuadro 4'!K57/'Cuadro 4'!K56-1</f>
        <v>2.3335434794649279E-2</v>
      </c>
      <c r="L56" s="21">
        <f>+'Cuadro 4'!L57/'Cuadro 4'!L56-1</f>
        <v>-4.5255265259764865E-3</v>
      </c>
      <c r="M56" s="21">
        <f>+'Cuadro 4'!M57/'Cuadro 4'!M56-1</f>
        <v>3.7674710769018516E-2</v>
      </c>
      <c r="N56" s="21">
        <f>+'Cuadro 4'!N57/'Cuadro 4'!N56-1</f>
        <v>2.6848125859249006E-3</v>
      </c>
      <c r="O56" s="21">
        <f>+'Cuadro 4'!O57/'Cuadro 4'!O56-1</f>
        <v>-5.132713363463548E-3</v>
      </c>
      <c r="P56" s="21">
        <f>+'Cuadro 4'!P57/'Cuadro 4'!P56-1</f>
        <v>2.4179300481117494E-3</v>
      </c>
      <c r="Q56" s="21">
        <f>+'Cuadro 4'!Q57/'Cuadro 4'!Q56-1</f>
        <v>-8.0402474537095703E-3</v>
      </c>
    </row>
    <row r="57" spans="1:17" x14ac:dyDescent="0.3">
      <c r="A57" s="4">
        <v>2008</v>
      </c>
      <c r="B57" s="4" t="s">
        <v>31</v>
      </c>
      <c r="C57" s="21">
        <f>+'Cuadro 4'!C58/'Cuadro 4'!C57-1</f>
        <v>-2.6788164941698223E-2</v>
      </c>
      <c r="D57" s="21">
        <f>+'Cuadro 4'!D58/'Cuadro 4'!D57-1</f>
        <v>3.2211022112885512E-2</v>
      </c>
      <c r="E57" s="21">
        <f>+'Cuadro 4'!E58/'Cuadro 4'!E57-1</f>
        <v>-6.3961386426604538E-2</v>
      </c>
      <c r="F57" s="21">
        <f>+'Cuadro 4'!F58/'Cuadro 4'!F57-1</f>
        <v>3.3485260377205117E-2</v>
      </c>
      <c r="G57" s="21">
        <f>+'Cuadro 4'!G58/'Cuadro 4'!G57-1</f>
        <v>8.3502344133656869E-3</v>
      </c>
      <c r="H57" s="21">
        <f>+'Cuadro 4'!H58/'Cuadro 4'!H57-1</f>
        <v>2.966433960716186E-2</v>
      </c>
      <c r="I57" s="21">
        <f>+'Cuadro 4'!I58/'Cuadro 4'!I57-1</f>
        <v>-1.0495048127006301E-2</v>
      </c>
      <c r="J57" s="21">
        <f>+'Cuadro 4'!J58/'Cuadro 4'!J57-1</f>
        <v>2.7593233668040673E-2</v>
      </c>
      <c r="K57" s="21">
        <f>+'Cuadro 4'!K58/'Cuadro 4'!K57-1</f>
        <v>2.7501408895680868E-2</v>
      </c>
      <c r="L57" s="21">
        <f>+'Cuadro 4'!L58/'Cuadro 4'!L57-1</f>
        <v>5.6436996544131368E-2</v>
      </c>
      <c r="M57" s="21">
        <f>+'Cuadro 4'!M58/'Cuadro 4'!M57-1</f>
        <v>-5.0917049326566488E-2</v>
      </c>
      <c r="N57" s="21">
        <f>+'Cuadro 4'!N58/'Cuadro 4'!N57-1</f>
        <v>1.3743232478807155E-2</v>
      </c>
      <c r="O57" s="21">
        <f>+'Cuadro 4'!O58/'Cuadro 4'!O57-1</f>
        <v>-2.3177737737378301E-2</v>
      </c>
      <c r="P57" s="21">
        <f>+'Cuadro 4'!P58/'Cuadro 4'!P57-1</f>
        <v>4.6747888850706687E-3</v>
      </c>
      <c r="Q57" s="21">
        <f>+'Cuadro 4'!Q58/'Cuadro 4'!Q57-1</f>
        <v>-1.2349054658258307E-3</v>
      </c>
    </row>
    <row r="58" spans="1:17" x14ac:dyDescent="0.3">
      <c r="A58" s="4">
        <v>2008</v>
      </c>
      <c r="B58" s="4" t="s">
        <v>32</v>
      </c>
      <c r="C58" s="21">
        <f>+'Cuadro 4'!C59/'Cuadro 4'!C58-1</f>
        <v>-1.2522322077669346E-3</v>
      </c>
      <c r="D58" s="21">
        <f>+'Cuadro 4'!D59/'Cuadro 4'!D58-1</f>
        <v>-1.1932573578689598E-2</v>
      </c>
      <c r="E58" s="21">
        <f>+'Cuadro 4'!E59/'Cuadro 4'!E58-1</f>
        <v>5.3417998328566085E-2</v>
      </c>
      <c r="F58" s="21">
        <f>+'Cuadro 4'!F59/'Cuadro 4'!F58-1</f>
        <v>-1.1633291089941822E-2</v>
      </c>
      <c r="G58" s="21">
        <f>+'Cuadro 4'!G59/'Cuadro 4'!G58-1</f>
        <v>-9.4119343337193406E-3</v>
      </c>
      <c r="H58" s="21">
        <f>+'Cuadro 4'!H59/'Cuadro 4'!H58-1</f>
        <v>1.9365534893138969E-2</v>
      </c>
      <c r="I58" s="21">
        <f>+'Cuadro 4'!I59/'Cuadro 4'!I58-1</f>
        <v>8.5161957913071351E-3</v>
      </c>
      <c r="J58" s="21">
        <f>+'Cuadro 4'!J59/'Cuadro 4'!J58-1</f>
        <v>2.6691579288415923E-3</v>
      </c>
      <c r="K58" s="21">
        <f>+'Cuadro 4'!K59/'Cuadro 4'!K58-1</f>
        <v>2.2655033972742045E-2</v>
      </c>
      <c r="L58" s="21">
        <f>+'Cuadro 4'!L59/'Cuadro 4'!L58-1</f>
        <v>1.0981904758015526E-2</v>
      </c>
      <c r="M58" s="21">
        <f>+'Cuadro 4'!M59/'Cuadro 4'!M58-1</f>
        <v>7.805210818735997E-2</v>
      </c>
      <c r="N58" s="21">
        <f>+'Cuadro 4'!N59/'Cuadro 4'!N58-1</f>
        <v>7.2760231782309504E-3</v>
      </c>
      <c r="O58" s="21">
        <f>+'Cuadro 4'!O59/'Cuadro 4'!O58-1</f>
        <v>-2.8703076201949118E-3</v>
      </c>
      <c r="P58" s="21">
        <f>+'Cuadro 4'!P59/'Cuadro 4'!P58-1</f>
        <v>-8.1231034292206239E-3</v>
      </c>
      <c r="Q58" s="21">
        <f>+'Cuadro 4'!Q59/'Cuadro 4'!Q58-1</f>
        <v>2.1106932857561933E-3</v>
      </c>
    </row>
    <row r="59" spans="1:17" x14ac:dyDescent="0.3">
      <c r="A59" s="4">
        <v>2008</v>
      </c>
      <c r="B59" s="4" t="s">
        <v>33</v>
      </c>
      <c r="C59" s="21">
        <f>+'Cuadro 4'!C60/'Cuadro 4'!C59-1</f>
        <v>9.039915864272885E-3</v>
      </c>
      <c r="D59" s="21">
        <f>+'Cuadro 4'!D60/'Cuadro 4'!D59-1</f>
        <v>-0.20445488427697078</v>
      </c>
      <c r="E59" s="21">
        <f>+'Cuadro 4'!E60/'Cuadro 4'!E59-1</f>
        <v>-1.0337404390657889E-2</v>
      </c>
      <c r="F59" s="21">
        <f>+'Cuadro 4'!F60/'Cuadro 4'!F59-1</f>
        <v>2.9504389444288348E-2</v>
      </c>
      <c r="G59" s="21">
        <f>+'Cuadro 4'!G60/'Cuadro 4'!G59-1</f>
        <v>5.2709631236443233E-2</v>
      </c>
      <c r="H59" s="21">
        <f>+'Cuadro 4'!H60/'Cuadro 4'!H59-1</f>
        <v>1.3472534100785305E-2</v>
      </c>
      <c r="I59" s="21">
        <f>+'Cuadro 4'!I60/'Cuadro 4'!I59-1</f>
        <v>-6.1867213305155655E-4</v>
      </c>
      <c r="J59" s="21">
        <f>+'Cuadro 4'!J60/'Cuadro 4'!J59-1</f>
        <v>-2.8823287263618269E-2</v>
      </c>
      <c r="K59" s="21">
        <f>+'Cuadro 4'!K60/'Cuadro 4'!K59-1</f>
        <v>3.5026754154393824E-2</v>
      </c>
      <c r="L59" s="21">
        <f>+'Cuadro 4'!L60/'Cuadro 4'!L59-1</f>
        <v>1.6936193458682469E-2</v>
      </c>
      <c r="M59" s="21">
        <f>+'Cuadro 4'!M60/'Cuadro 4'!M59-1</f>
        <v>-3.0243318625169602E-2</v>
      </c>
      <c r="N59" s="21">
        <f>+'Cuadro 4'!N60/'Cuadro 4'!N59-1</f>
        <v>-8.5174923231478017E-3</v>
      </c>
      <c r="O59" s="21">
        <f>+'Cuadro 4'!O60/'Cuadro 4'!O59-1</f>
        <v>-8.890154299080355E-3</v>
      </c>
      <c r="P59" s="21">
        <f>+'Cuadro 4'!P60/'Cuadro 4'!P59-1</f>
        <v>1.0852777003203196E-2</v>
      </c>
      <c r="Q59" s="21">
        <f>+'Cuadro 4'!Q60/'Cuadro 4'!Q59-1</f>
        <v>4.7033044260240686E-3</v>
      </c>
    </row>
    <row r="60" spans="1:17" x14ac:dyDescent="0.3">
      <c r="A60" s="4">
        <v>2008</v>
      </c>
      <c r="B60" s="4" t="s">
        <v>34</v>
      </c>
      <c r="C60" s="21">
        <f>+'Cuadro 4'!C61/'Cuadro 4'!C60-1</f>
        <v>-3.5107737942656536E-2</v>
      </c>
      <c r="D60" s="21">
        <f>+'Cuadro 4'!D61/'Cuadro 4'!D60-1</f>
        <v>0.13067814160832469</v>
      </c>
      <c r="E60" s="21">
        <f>+'Cuadro 4'!E61/'Cuadro 4'!E60-1</f>
        <v>-9.4722400118640415E-2</v>
      </c>
      <c r="F60" s="21">
        <f>+'Cuadro 4'!F61/'Cuadro 4'!F60-1</f>
        <v>-1.8675093045480207E-2</v>
      </c>
      <c r="G60" s="21">
        <f>+'Cuadro 4'!G61/'Cuadro 4'!G60-1</f>
        <v>2.8018740371837714E-2</v>
      </c>
      <c r="H60" s="21">
        <f>+'Cuadro 4'!H61/'Cuadro 4'!H60-1</f>
        <v>-4.2711835510935714E-3</v>
      </c>
      <c r="I60" s="21">
        <f>+'Cuadro 4'!I61/'Cuadro 4'!I60-1</f>
        <v>-1.3105760447170822E-2</v>
      </c>
      <c r="J60" s="21">
        <f>+'Cuadro 4'!J61/'Cuadro 4'!J60-1</f>
        <v>1.6872166654058329E-2</v>
      </c>
      <c r="K60" s="21">
        <f>+'Cuadro 4'!K61/'Cuadro 4'!K60-1</f>
        <v>1.678725685736171E-2</v>
      </c>
      <c r="L60" s="21">
        <f>+'Cuadro 4'!L61/'Cuadro 4'!L60-1</f>
        <v>3.5590650147282465E-2</v>
      </c>
      <c r="M60" s="21">
        <f>+'Cuadro 4'!M61/'Cuadro 4'!M60-1</f>
        <v>4.0283944283051154E-2</v>
      </c>
      <c r="N60" s="21">
        <f>+'Cuadro 4'!N61/'Cuadro 4'!N60-1</f>
        <v>1.0299386416774858E-2</v>
      </c>
      <c r="O60" s="21">
        <f>+'Cuadro 4'!O61/'Cuadro 4'!O60-1</f>
        <v>1.1763563275204003E-2</v>
      </c>
      <c r="P60" s="21">
        <f>+'Cuadro 4'!P61/'Cuadro 4'!P60-1</f>
        <v>7.6743847323739178E-3</v>
      </c>
      <c r="Q60" s="21">
        <f>+'Cuadro 4'!Q61/'Cuadro 4'!Q60-1</f>
        <v>2.7952613111903446E-3</v>
      </c>
    </row>
    <row r="61" spans="1:17" x14ac:dyDescent="0.3">
      <c r="A61" s="4">
        <v>2008</v>
      </c>
      <c r="B61" s="4" t="s">
        <v>35</v>
      </c>
      <c r="C61" s="21">
        <f>+'Cuadro 4'!C62/'Cuadro 4'!C61-1</f>
        <v>-6.6667304559130947E-2</v>
      </c>
      <c r="D61" s="21">
        <f>+'Cuadro 4'!D62/'Cuadro 4'!D61-1</f>
        <v>-7.0284278179266857E-2</v>
      </c>
      <c r="E61" s="21">
        <f>+'Cuadro 4'!E62/'Cuadro 4'!E61-1</f>
        <v>8.6585750947748785E-2</v>
      </c>
      <c r="F61" s="21">
        <f>+'Cuadro 4'!F62/'Cuadro 4'!F61-1</f>
        <v>7.7159885988666854E-3</v>
      </c>
      <c r="G61" s="21">
        <f>+'Cuadro 4'!G62/'Cuadro 4'!G61-1</f>
        <v>9.7258851911956601E-3</v>
      </c>
      <c r="H61" s="21">
        <f>+'Cuadro 4'!H62/'Cuadro 4'!H61-1</f>
        <v>8.4476451768229488E-3</v>
      </c>
      <c r="I61" s="21">
        <f>+'Cuadro 4'!I62/'Cuadro 4'!I61-1</f>
        <v>-6.3925270335329909E-4</v>
      </c>
      <c r="J61" s="21">
        <f>+'Cuadro 4'!J62/'Cuadro 4'!J61-1</f>
        <v>-1.0124793650075126E-2</v>
      </c>
      <c r="K61" s="21">
        <f>+'Cuadro 4'!K62/'Cuadro 4'!K61-1</f>
        <v>-3.6578250868076756E-3</v>
      </c>
      <c r="L61" s="21">
        <f>+'Cuadro 4'!L62/'Cuadro 4'!L61-1</f>
        <v>-2.0429683798137033E-2</v>
      </c>
      <c r="M61" s="21">
        <f>+'Cuadro 4'!M62/'Cuadro 4'!M61-1</f>
        <v>-3.5835350903177576E-2</v>
      </c>
      <c r="N61" s="21">
        <f>+'Cuadro 4'!N62/'Cuadro 4'!N61-1</f>
        <v>1.797922519552797E-3</v>
      </c>
      <c r="O61" s="21">
        <f>+'Cuadro 4'!O62/'Cuadro 4'!O61-1</f>
        <v>6.1358435171408043E-3</v>
      </c>
      <c r="P61" s="21">
        <f>+'Cuadro 4'!P62/'Cuadro 4'!P61-1</f>
        <v>1.1964642660120539E-3</v>
      </c>
      <c r="Q61" s="21">
        <f>+'Cuadro 4'!Q62/'Cuadro 4'!Q61-1</f>
        <v>5.4564938462084989E-3</v>
      </c>
    </row>
    <row r="62" spans="1:17" x14ac:dyDescent="0.3">
      <c r="A62" s="10">
        <v>2008</v>
      </c>
      <c r="B62" s="10" t="s">
        <v>36</v>
      </c>
      <c r="C62" s="22">
        <f>+'Cuadro 4'!C63/'Cuadro 4'!C62-1</f>
        <v>-0.14662523764321089</v>
      </c>
      <c r="D62" s="22">
        <f>+'Cuadro 4'!D63/'Cuadro 4'!D62-1</f>
        <v>0.16389134453679488</v>
      </c>
      <c r="E62" s="22">
        <f>+'Cuadro 4'!E63/'Cuadro 4'!E62-1</f>
        <v>0.12625621796892394</v>
      </c>
      <c r="F62" s="22">
        <f>+'Cuadro 4'!F63/'Cuadro 4'!F62-1</f>
        <v>-3.086571797852844E-2</v>
      </c>
      <c r="G62" s="22">
        <f>+'Cuadro 4'!G63/'Cuadro 4'!G62-1</f>
        <v>4.4652680748673568E-2</v>
      </c>
      <c r="H62" s="22">
        <f>+'Cuadro 4'!H63/'Cuadro 4'!H62-1</f>
        <v>-2.7580682823175717E-2</v>
      </c>
      <c r="I62" s="22">
        <f>+'Cuadro 4'!I63/'Cuadro 4'!I62-1</f>
        <v>-5.0272224507142638E-2</v>
      </c>
      <c r="J62" s="22">
        <f>+'Cuadro 4'!J63/'Cuadro 4'!J62-1</f>
        <v>-1.559843039221176E-2</v>
      </c>
      <c r="K62" s="22">
        <f>+'Cuadro 4'!K63/'Cuadro 4'!K62-1</f>
        <v>-4.9287462324750786E-3</v>
      </c>
      <c r="L62" s="22">
        <f>+'Cuadro 4'!L63/'Cuadro 4'!L62-1</f>
        <v>2.8698859990743841E-2</v>
      </c>
      <c r="M62" s="22">
        <f>+'Cuadro 4'!M63/'Cuadro 4'!M62-1</f>
        <v>-2.5817716411052682E-2</v>
      </c>
      <c r="N62" s="22">
        <f>+'Cuadro 4'!N63/'Cuadro 4'!N62-1</f>
        <v>1.6067440070468786E-2</v>
      </c>
      <c r="O62" s="22">
        <f>+'Cuadro 4'!O63/'Cuadro 4'!O62-1</f>
        <v>-1.7264009909555567E-3</v>
      </c>
      <c r="P62" s="22">
        <f>+'Cuadro 4'!P63/'Cuadro 4'!P62-1</f>
        <v>-1.2382126227332257E-2</v>
      </c>
      <c r="Q62" s="22">
        <f>+'Cuadro 4'!Q63/'Cuadro 4'!Q62-1</f>
        <v>3.5855490641150123E-3</v>
      </c>
    </row>
    <row r="63" spans="1:17" x14ac:dyDescent="0.3">
      <c r="A63" s="4">
        <v>2009</v>
      </c>
      <c r="B63" s="19" t="s">
        <v>25</v>
      </c>
      <c r="C63" s="21">
        <f>+'Cuadro 4'!C64/'Cuadro 4'!C63-1</f>
        <v>-4.4801554959182477E-2</v>
      </c>
      <c r="D63" s="21">
        <f>+'Cuadro 4'!D64/'Cuadro 4'!D63-1</f>
        <v>6.7881995538825901E-2</v>
      </c>
      <c r="E63" s="21">
        <f>+'Cuadro 4'!E64/'Cuadro 4'!E63-1</f>
        <v>-0.15395269650241672</v>
      </c>
      <c r="F63" s="21">
        <f>+'Cuadro 4'!F64/'Cuadro 4'!F63-1</f>
        <v>-2.4971652093184082E-2</v>
      </c>
      <c r="G63" s="21">
        <f>+'Cuadro 4'!G64/'Cuadro 4'!G63-1</f>
        <v>-4.8365879906218434E-2</v>
      </c>
      <c r="H63" s="21">
        <f>+'Cuadro 4'!H64/'Cuadro 4'!H63-1</f>
        <v>-6.0017694851329795E-3</v>
      </c>
      <c r="I63" s="21">
        <f>+'Cuadro 4'!I64/'Cuadro 4'!I63-1</f>
        <v>-2.0791155892989965E-2</v>
      </c>
      <c r="J63" s="21">
        <f>+'Cuadro 4'!J64/'Cuadro 4'!J63-1</f>
        <v>5.0551707800462919E-2</v>
      </c>
      <c r="K63" s="21">
        <f>+'Cuadro 4'!K64/'Cuadro 4'!K63-1</f>
        <v>-1.8326550142020781E-2</v>
      </c>
      <c r="L63" s="21">
        <f>+'Cuadro 4'!L64/'Cuadro 4'!L63-1</f>
        <v>6.7906140952016525E-3</v>
      </c>
      <c r="M63" s="21">
        <f>+'Cuadro 4'!M64/'Cuadro 4'!M63-1</f>
        <v>7.2145962872331992E-2</v>
      </c>
      <c r="N63" s="21">
        <f>+'Cuadro 4'!N64/'Cuadro 4'!N63-1</f>
        <v>-4.3364381787040052E-2</v>
      </c>
      <c r="O63" s="21">
        <f>+'Cuadro 4'!O64/'Cuadro 4'!O63-1</f>
        <v>-1.6154808226047201E-2</v>
      </c>
      <c r="P63" s="21">
        <f>+'Cuadro 4'!P64/'Cuadro 4'!P63-1</f>
        <v>-1.2049602149048599E-2</v>
      </c>
      <c r="Q63" s="21">
        <f>+'Cuadro 4'!Q64/'Cuadro 4'!Q63-1</f>
        <v>7.2986326511659261E-3</v>
      </c>
    </row>
    <row r="64" spans="1:17" x14ac:dyDescent="0.3">
      <c r="A64" s="4">
        <v>2009</v>
      </c>
      <c r="B64" s="4" t="s">
        <v>26</v>
      </c>
      <c r="C64" s="21">
        <f>+'Cuadro 4'!C65/'Cuadro 4'!C64-1</f>
        <v>-2.1815069309207402E-2</v>
      </c>
      <c r="D64" s="21">
        <f>+'Cuadro 4'!D65/'Cuadro 4'!D64-1</f>
        <v>-1.3833235694305945E-2</v>
      </c>
      <c r="E64" s="21">
        <f>+'Cuadro 4'!E65/'Cuadro 4'!E64-1</f>
        <v>2.184913826849133E-2</v>
      </c>
      <c r="F64" s="21">
        <f>+'Cuadro 4'!F65/'Cuadro 4'!F64-1</f>
        <v>4.5789996165670255E-2</v>
      </c>
      <c r="G64" s="21">
        <f>+'Cuadro 4'!G65/'Cuadro 4'!G64-1</f>
        <v>2.4596948529818752E-2</v>
      </c>
      <c r="H64" s="21">
        <f>+'Cuadro 4'!H65/'Cuadro 4'!H64-1</f>
        <v>2.9731648107509834E-2</v>
      </c>
      <c r="I64" s="21">
        <f>+'Cuadro 4'!I65/'Cuadro 4'!I64-1</f>
        <v>2.9943386012955431E-2</v>
      </c>
      <c r="J64" s="21">
        <f>+'Cuadro 4'!J65/'Cuadro 4'!J64-1</f>
        <v>4.4739568973088062E-2</v>
      </c>
      <c r="K64" s="21">
        <f>+'Cuadro 4'!K65/'Cuadro 4'!K64-1</f>
        <v>9.1790259142987551E-4</v>
      </c>
      <c r="L64" s="21">
        <f>+'Cuadro 4'!L65/'Cuadro 4'!L64-1</f>
        <v>6.2980112763519891E-3</v>
      </c>
      <c r="M64" s="21">
        <f>+'Cuadro 4'!M65/'Cuadro 4'!M64-1</f>
        <v>-8.7591540405991486E-2</v>
      </c>
      <c r="N64" s="21">
        <f>+'Cuadro 4'!N65/'Cuadro 4'!N64-1</f>
        <v>5.2073102348087819E-2</v>
      </c>
      <c r="O64" s="21">
        <f>+'Cuadro 4'!O65/'Cuadro 4'!O64-1</f>
        <v>4.398798217686517E-3</v>
      </c>
      <c r="P64" s="21">
        <f>+'Cuadro 4'!P65/'Cuadro 4'!P64-1</f>
        <v>-1.35208464407649E-2</v>
      </c>
      <c r="Q64" s="21">
        <f>+'Cuadro 4'!Q65/'Cuadro 4'!Q64-1</f>
        <v>-1.185251935136078E-3</v>
      </c>
    </row>
    <row r="65" spans="1:17" x14ac:dyDescent="0.3">
      <c r="A65" s="4">
        <v>2009</v>
      </c>
      <c r="B65" s="4" t="s">
        <v>27</v>
      </c>
      <c r="C65" s="21">
        <f>+'Cuadro 4'!C66/'Cuadro 4'!C65-1</f>
        <v>-0.11675961221663245</v>
      </c>
      <c r="D65" s="21">
        <f>+'Cuadro 4'!D66/'Cuadro 4'!D65-1</f>
        <v>-0.18994084720218152</v>
      </c>
      <c r="E65" s="21">
        <f>+'Cuadro 4'!E66/'Cuadro 4'!E65-1</f>
        <v>0.1999871491790155</v>
      </c>
      <c r="F65" s="21">
        <f>+'Cuadro 4'!F66/'Cuadro 4'!F65-1</f>
        <v>1.0444444849632584E-2</v>
      </c>
      <c r="G65" s="21">
        <f>+'Cuadro 4'!G66/'Cuadro 4'!G65-1</f>
        <v>6.7269215013109562E-2</v>
      </c>
      <c r="H65" s="21">
        <f>+'Cuadro 4'!H66/'Cuadro 4'!H65-1</f>
        <v>5.3791976263755092E-3</v>
      </c>
      <c r="I65" s="21">
        <f>+'Cuadro 4'!I66/'Cuadro 4'!I65-1</f>
        <v>1.3614481734449013E-2</v>
      </c>
      <c r="J65" s="21">
        <f>+'Cuadro 4'!J66/'Cuadro 4'!J65-1</f>
        <v>-1.2582349966755446E-3</v>
      </c>
      <c r="K65" s="21">
        <f>+'Cuadro 4'!K66/'Cuadro 4'!K65-1</f>
        <v>-1.6168068823046777E-2</v>
      </c>
      <c r="L65" s="21">
        <f>+'Cuadro 4'!L66/'Cuadro 4'!L65-1</f>
        <v>6.559266960037391E-3</v>
      </c>
      <c r="M65" s="21">
        <f>+'Cuadro 4'!M66/'Cuadro 4'!M65-1</f>
        <v>9.9999235499644179E-2</v>
      </c>
      <c r="N65" s="21">
        <f>+'Cuadro 4'!N66/'Cuadro 4'!N65-1</f>
        <v>-9.7412300504173821E-3</v>
      </c>
      <c r="O65" s="21">
        <f>+'Cuadro 4'!O66/'Cuadro 4'!O65-1</f>
        <v>3.066998773797458E-4</v>
      </c>
      <c r="P65" s="21">
        <f>+'Cuadro 4'!P66/'Cuadro 4'!P65-1</f>
        <v>-7.5534115613629105E-4</v>
      </c>
      <c r="Q65" s="21">
        <f>+'Cuadro 4'!Q66/'Cuadro 4'!Q65-1</f>
        <v>5.4537183427429969E-3</v>
      </c>
    </row>
    <row r="66" spans="1:17" x14ac:dyDescent="0.3">
      <c r="A66" s="4">
        <v>2009</v>
      </c>
      <c r="B66" s="4" t="s">
        <v>28</v>
      </c>
      <c r="C66" s="21">
        <f>+'Cuadro 4'!C67/'Cuadro 4'!C66-1</f>
        <v>-0.13659535109364285</v>
      </c>
      <c r="D66" s="21">
        <f>+'Cuadro 4'!D67/'Cuadro 4'!D66-1</f>
        <v>5.420861404631494E-2</v>
      </c>
      <c r="E66" s="21">
        <f>+'Cuadro 4'!E67/'Cuadro 4'!E66-1</f>
        <v>-1.4240061012540384E-3</v>
      </c>
      <c r="F66" s="21">
        <f>+'Cuadro 4'!F67/'Cuadro 4'!F66-1</f>
        <v>-2.8196920439547579E-2</v>
      </c>
      <c r="G66" s="21">
        <f>+'Cuadro 4'!G67/'Cuadro 4'!G66-1</f>
        <v>-1.0866376632551522E-2</v>
      </c>
      <c r="H66" s="21">
        <f>+'Cuadro 4'!H67/'Cuadro 4'!H66-1</f>
        <v>5.8537423327187366E-3</v>
      </c>
      <c r="I66" s="21">
        <f>+'Cuadro 4'!I67/'Cuadro 4'!I66-1</f>
        <v>2.8317102350398082E-2</v>
      </c>
      <c r="J66" s="21">
        <f>+'Cuadro 4'!J67/'Cuadro 4'!J66-1</f>
        <v>-4.5246698508988881E-2</v>
      </c>
      <c r="K66" s="21">
        <f>+'Cuadro 4'!K67/'Cuadro 4'!K66-1</f>
        <v>1.5414563068263387E-3</v>
      </c>
      <c r="L66" s="21">
        <f>+'Cuadro 4'!L67/'Cuadro 4'!L66-1</f>
        <v>-4.4027578736917317E-2</v>
      </c>
      <c r="M66" s="21">
        <f>+'Cuadro 4'!M67/'Cuadro 4'!M66-1</f>
        <v>1.6666467178843014E-3</v>
      </c>
      <c r="N66" s="21">
        <f>+'Cuadro 4'!N67/'Cuadro 4'!N66-1</f>
        <v>-7.2137758559593923E-3</v>
      </c>
      <c r="O66" s="21">
        <f>+'Cuadro 4'!O67/'Cuadro 4'!O66-1</f>
        <v>1.1551315886624502E-2</v>
      </c>
      <c r="P66" s="21">
        <f>+'Cuadro 4'!P67/'Cuadro 4'!P66-1</f>
        <v>5.966332065798774E-3</v>
      </c>
      <c r="Q66" s="21">
        <f>+'Cuadro 4'!Q67/'Cuadro 4'!Q66-1</f>
        <v>8.7466881379978378E-3</v>
      </c>
    </row>
    <row r="67" spans="1:17" x14ac:dyDescent="0.3">
      <c r="A67" s="4">
        <v>2009</v>
      </c>
      <c r="B67" s="4" t="s">
        <v>29</v>
      </c>
      <c r="C67" s="21">
        <f>+'Cuadro 4'!C68/'Cuadro 4'!C67-1</f>
        <v>2.7294186632225381E-2</v>
      </c>
      <c r="D67" s="21">
        <f>+'Cuadro 4'!D68/'Cuadro 4'!D67-1</f>
        <v>4.4016743668890301E-2</v>
      </c>
      <c r="E67" s="21">
        <f>+'Cuadro 4'!E68/'Cuadro 4'!E67-1</f>
        <v>7.9222853834705953E-2</v>
      </c>
      <c r="F67" s="21">
        <f>+'Cuadro 4'!F68/'Cuadro 4'!F67-1</f>
        <v>-3.1809386869015244E-2</v>
      </c>
      <c r="G67" s="21">
        <f>+'Cuadro 4'!G68/'Cuadro 4'!G67-1</f>
        <v>3.5031966199643882E-2</v>
      </c>
      <c r="H67" s="21">
        <f>+'Cuadro 4'!H68/'Cuadro 4'!H67-1</f>
        <v>2.3879760549129214E-2</v>
      </c>
      <c r="I67" s="21">
        <f>+'Cuadro 4'!I68/'Cuadro 4'!I67-1</f>
        <v>-4.953230587145252E-3</v>
      </c>
      <c r="J67" s="21">
        <f>+'Cuadro 4'!J68/'Cuadro 4'!J67-1</f>
        <v>7.4504114139728461E-3</v>
      </c>
      <c r="K67" s="21">
        <f>+'Cuadro 4'!K68/'Cuadro 4'!K67-1</f>
        <v>-7.3897060450176522E-3</v>
      </c>
      <c r="L67" s="21">
        <f>+'Cuadro 4'!L68/'Cuadro 4'!L67-1</f>
        <v>-1.4668565358020524E-2</v>
      </c>
      <c r="M67" s="21">
        <f>+'Cuadro 4'!M68/'Cuadro 4'!M67-1</f>
        <v>-2.1362954325012895E-2</v>
      </c>
      <c r="N67" s="21">
        <f>+'Cuadro 4'!N68/'Cuadro 4'!N67-1</f>
        <v>-1.1450825948703724E-2</v>
      </c>
      <c r="O67" s="21">
        <f>+'Cuadro 4'!O68/'Cuadro 4'!O67-1</f>
        <v>1.0184828824917336E-3</v>
      </c>
      <c r="P67" s="21">
        <f>+'Cuadro 4'!P68/'Cuadro 4'!P67-1</f>
        <v>3.8814321138667118E-3</v>
      </c>
      <c r="Q67" s="21">
        <f>+'Cuadro 4'!Q68/'Cuadro 4'!Q67-1</f>
        <v>1.3879943388587002E-2</v>
      </c>
    </row>
    <row r="68" spans="1:17" x14ac:dyDescent="0.3">
      <c r="A68" s="4">
        <v>2009</v>
      </c>
      <c r="B68" s="4" t="s">
        <v>30</v>
      </c>
      <c r="C68" s="21">
        <f>+'Cuadro 4'!C69/'Cuadro 4'!C68-1</f>
        <v>5.8187331723551505E-3</v>
      </c>
      <c r="D68" s="21">
        <f>+'Cuadro 4'!D69/'Cuadro 4'!D68-1</f>
        <v>5.6367467737777011E-2</v>
      </c>
      <c r="E68" s="21">
        <f>+'Cuadro 4'!E69/'Cuadro 4'!E68-1</f>
        <v>8.1563595868619387E-2</v>
      </c>
      <c r="F68" s="21">
        <f>+'Cuadro 4'!F69/'Cuadro 4'!F68-1</f>
        <v>8.2747248513181937E-4</v>
      </c>
      <c r="G68" s="21">
        <f>+'Cuadro 4'!G69/'Cuadro 4'!G68-1</f>
        <v>-3.949121111850451E-2</v>
      </c>
      <c r="H68" s="21">
        <f>+'Cuadro 4'!H69/'Cuadro 4'!H68-1</f>
        <v>3.5170679929081849E-2</v>
      </c>
      <c r="I68" s="21">
        <f>+'Cuadro 4'!I69/'Cuadro 4'!I68-1</f>
        <v>-2.5832515667109979E-2</v>
      </c>
      <c r="J68" s="21">
        <f>+'Cuadro 4'!J69/'Cuadro 4'!J68-1</f>
        <v>-5.0155323126381379E-2</v>
      </c>
      <c r="K68" s="21">
        <f>+'Cuadro 4'!K69/'Cuadro 4'!K68-1</f>
        <v>2.924160771079154E-2</v>
      </c>
      <c r="L68" s="21">
        <f>+'Cuadro 4'!L69/'Cuadro 4'!L68-1</f>
        <v>-5.1549903785935713E-3</v>
      </c>
      <c r="M68" s="21">
        <f>+'Cuadro 4'!M69/'Cuadro 4'!M68-1</f>
        <v>8.9496975592257666E-2</v>
      </c>
      <c r="N68" s="21">
        <f>+'Cuadro 4'!N69/'Cuadro 4'!N68-1</f>
        <v>8.3239067393354738E-2</v>
      </c>
      <c r="O68" s="21">
        <f>+'Cuadro 4'!O69/'Cuadro 4'!O68-1</f>
        <v>4.2058684260755097E-3</v>
      </c>
      <c r="P68" s="21">
        <f>+'Cuadro 4'!P69/'Cuadro 4'!P68-1</f>
        <v>2.5088263724133419E-3</v>
      </c>
      <c r="Q68" s="21">
        <f>+'Cuadro 4'!Q69/'Cuadro 4'!Q68-1</f>
        <v>1.3524853453644514E-2</v>
      </c>
    </row>
    <row r="69" spans="1:17" x14ac:dyDescent="0.3">
      <c r="A69" s="4">
        <v>2009</v>
      </c>
      <c r="B69" s="4" t="s">
        <v>31</v>
      </c>
      <c r="C69" s="21">
        <f>+'Cuadro 4'!C70/'Cuadro 4'!C69-1</f>
        <v>9.1313129046272534E-2</v>
      </c>
      <c r="D69" s="21">
        <f>+'Cuadro 4'!D70/'Cuadro 4'!D69-1</f>
        <v>-5.5596519999894345E-2</v>
      </c>
      <c r="E69" s="21">
        <f>+'Cuadro 4'!E70/'Cuadro 4'!E69-1</f>
        <v>-2.2633443590042157E-3</v>
      </c>
      <c r="F69" s="21">
        <f>+'Cuadro 4'!F70/'Cuadro 4'!F69-1</f>
        <v>-3.1203116850486379E-2</v>
      </c>
      <c r="G69" s="21">
        <f>+'Cuadro 4'!G70/'Cuadro 4'!G69-1</f>
        <v>-1.1696653926223766E-2</v>
      </c>
      <c r="H69" s="21">
        <f>+'Cuadro 4'!H70/'Cuadro 4'!H69-1</f>
        <v>2.0848288720427322E-2</v>
      </c>
      <c r="I69" s="21">
        <f>+'Cuadro 4'!I70/'Cuadro 4'!I69-1</f>
        <v>-2.4729529717592236E-2</v>
      </c>
      <c r="J69" s="21">
        <f>+'Cuadro 4'!J70/'Cuadro 4'!J69-1</f>
        <v>3.4876959158231857E-2</v>
      </c>
      <c r="K69" s="21">
        <f>+'Cuadro 4'!K70/'Cuadro 4'!K69-1</f>
        <v>1.3275110818914415E-2</v>
      </c>
      <c r="L69" s="21">
        <f>+'Cuadro 4'!L70/'Cuadro 4'!L69-1</f>
        <v>-4.2561032553580125E-2</v>
      </c>
      <c r="M69" s="21">
        <f>+'Cuadro 4'!M70/'Cuadro 4'!M69-1</f>
        <v>-7.4997495099507261E-2</v>
      </c>
      <c r="N69" s="21">
        <f>+'Cuadro 4'!N70/'Cuadro 4'!N69-1</f>
        <v>-4.3024677536740441E-4</v>
      </c>
      <c r="O69" s="21">
        <f>+'Cuadro 4'!O70/'Cuadro 4'!O69-1</f>
        <v>-1.8132149875877968E-3</v>
      </c>
      <c r="P69" s="21">
        <f>+'Cuadro 4'!P70/'Cuadro 4'!P69-1</f>
        <v>-1.5974446271188603E-3</v>
      </c>
      <c r="Q69" s="21">
        <f>+'Cuadro 4'!Q70/'Cuadro 4'!Q69-1</f>
        <v>1.0737652080931692E-2</v>
      </c>
    </row>
    <row r="70" spans="1:17" x14ac:dyDescent="0.3">
      <c r="A70" s="4">
        <v>2009</v>
      </c>
      <c r="B70" s="4" t="s">
        <v>32</v>
      </c>
      <c r="C70" s="21">
        <f>+'Cuadro 4'!C71/'Cuadro 4'!C70-1</f>
        <v>8.8115309356360694E-2</v>
      </c>
      <c r="D70" s="21">
        <f>+'Cuadro 4'!D71/'Cuadro 4'!D70-1</f>
        <v>2.2759840624034799E-2</v>
      </c>
      <c r="E70" s="21">
        <f>+'Cuadro 4'!E71/'Cuadro 4'!E70-1</f>
        <v>-7.3211323656926508E-3</v>
      </c>
      <c r="F70" s="21">
        <f>+'Cuadro 4'!F71/'Cuadro 4'!F70-1</f>
        <v>5.0668321856743637E-2</v>
      </c>
      <c r="G70" s="21">
        <f>+'Cuadro 4'!G71/'Cuadro 4'!G70-1</f>
        <v>3.4485852408357109E-2</v>
      </c>
      <c r="H70" s="21">
        <f>+'Cuadro 4'!H71/'Cuadro 4'!H70-1</f>
        <v>-1.4346896145928434E-2</v>
      </c>
      <c r="I70" s="21">
        <f>+'Cuadro 4'!I71/'Cuadro 4'!I70-1</f>
        <v>-1.0445011663593462E-2</v>
      </c>
      <c r="J70" s="21">
        <f>+'Cuadro 4'!J71/'Cuadro 4'!J70-1</f>
        <v>1.6697218312844653E-2</v>
      </c>
      <c r="K70" s="21">
        <f>+'Cuadro 4'!K71/'Cuadro 4'!K70-1</f>
        <v>1.5355822057071089E-2</v>
      </c>
      <c r="L70" s="21">
        <f>+'Cuadro 4'!L71/'Cuadro 4'!L70-1</f>
        <v>6.985028584284958E-3</v>
      </c>
      <c r="M70" s="21">
        <f>+'Cuadro 4'!M71/'Cuadro 4'!M70-1</f>
        <v>3.5219407547361081E-2</v>
      </c>
      <c r="N70" s="21">
        <f>+'Cuadro 4'!N71/'Cuadro 4'!N70-1</f>
        <v>-3.2894081051413671E-2</v>
      </c>
      <c r="O70" s="21">
        <f>+'Cuadro 4'!O71/'Cuadro 4'!O70-1</f>
        <v>7.580223699953148E-3</v>
      </c>
      <c r="P70" s="21">
        <f>+'Cuadro 4'!P71/'Cuadro 4'!P70-1</f>
        <v>1.6433169268482262E-2</v>
      </c>
      <c r="Q70" s="21">
        <f>+'Cuadro 4'!Q71/'Cuadro 4'!Q70-1</f>
        <v>7.677994978628977E-3</v>
      </c>
    </row>
    <row r="71" spans="1:17" x14ac:dyDescent="0.3">
      <c r="A71" s="4">
        <v>2009</v>
      </c>
      <c r="B71" s="4" t="s">
        <v>33</v>
      </c>
      <c r="C71" s="21">
        <f>+'Cuadro 4'!C72/'Cuadro 4'!C71-1</f>
        <v>8.7702960774305394E-2</v>
      </c>
      <c r="D71" s="21">
        <f>+'Cuadro 4'!D72/'Cuadro 4'!D71-1</f>
        <v>0.10541771764721242</v>
      </c>
      <c r="E71" s="21">
        <f>+'Cuadro 4'!E72/'Cuadro 4'!E71-1</f>
        <v>2.4279457368574509E-2</v>
      </c>
      <c r="F71" s="21">
        <f>+'Cuadro 4'!F72/'Cuadro 4'!F71-1</f>
        <v>-1.7931298737410395E-2</v>
      </c>
      <c r="G71" s="21">
        <f>+'Cuadro 4'!G72/'Cuadro 4'!G71-1</f>
        <v>-2.5912334488556454E-2</v>
      </c>
      <c r="H71" s="21">
        <f>+'Cuadro 4'!H72/'Cuadro 4'!H71-1</f>
        <v>-2.7653591536473954E-2</v>
      </c>
      <c r="I71" s="21">
        <f>+'Cuadro 4'!I72/'Cuadro 4'!I71-1</f>
        <v>-2.3668099188255742E-2</v>
      </c>
      <c r="J71" s="21">
        <f>+'Cuadro 4'!J72/'Cuadro 4'!J71-1</f>
        <v>6.4763169897381623E-3</v>
      </c>
      <c r="K71" s="21">
        <f>+'Cuadro 4'!K72/'Cuadro 4'!K71-1</f>
        <v>1.3117692880715071E-2</v>
      </c>
      <c r="L71" s="21">
        <f>+'Cuadro 4'!L72/'Cuadro 4'!L71-1</f>
        <v>1.4161252571084804E-2</v>
      </c>
      <c r="M71" s="21">
        <f>+'Cuadro 4'!M72/'Cuadro 4'!M71-1</f>
        <v>-6.9126131513807754E-2</v>
      </c>
      <c r="N71" s="21">
        <f>+'Cuadro 4'!N72/'Cuadro 4'!N71-1</f>
        <v>5.4056789933527583E-3</v>
      </c>
      <c r="O71" s="21">
        <f>+'Cuadro 4'!O72/'Cuadro 4'!O71-1</f>
        <v>5.5626685942053999E-3</v>
      </c>
      <c r="P71" s="21">
        <f>+'Cuadro 4'!P72/'Cuadro 4'!P71-1</f>
        <v>9.9469647830474628E-4</v>
      </c>
      <c r="Q71" s="21">
        <f>+'Cuadro 4'!Q72/'Cuadro 4'!Q71-1</f>
        <v>1.4930249068159096E-3</v>
      </c>
    </row>
    <row r="72" spans="1:17" x14ac:dyDescent="0.3">
      <c r="A72" s="4">
        <v>2009</v>
      </c>
      <c r="B72" s="4" t="s">
        <v>34</v>
      </c>
      <c r="C72" s="21">
        <f>+'Cuadro 4'!C73/'Cuadro 4'!C72-1</f>
        <v>3.7339622624426472E-2</v>
      </c>
      <c r="D72" s="21">
        <f>+'Cuadro 4'!D73/'Cuadro 4'!D72-1</f>
        <v>-6.2804899711013107E-2</v>
      </c>
      <c r="E72" s="21">
        <f>+'Cuadro 4'!E73/'Cuadro 4'!E72-1</f>
        <v>-5.6112677620381413E-2</v>
      </c>
      <c r="F72" s="21">
        <f>+'Cuadro 4'!F73/'Cuadro 4'!F72-1</f>
        <v>-2.7647762408507859E-2</v>
      </c>
      <c r="G72" s="21">
        <f>+'Cuadro 4'!G73/'Cuadro 4'!G72-1</f>
        <v>1.2754069213200658E-2</v>
      </c>
      <c r="H72" s="21">
        <f>+'Cuadro 4'!H73/'Cuadro 4'!H72-1</f>
        <v>2.9610872919997977E-2</v>
      </c>
      <c r="I72" s="21">
        <f>+'Cuadro 4'!I73/'Cuadro 4'!I72-1</f>
        <v>3.6929882555217342E-2</v>
      </c>
      <c r="J72" s="21">
        <f>+'Cuadro 4'!J73/'Cuadro 4'!J72-1</f>
        <v>3.491080531867774E-2</v>
      </c>
      <c r="K72" s="21">
        <f>+'Cuadro 4'!K73/'Cuadro 4'!K72-1</f>
        <v>6.6002410480336948E-3</v>
      </c>
      <c r="L72" s="21">
        <f>+'Cuadro 4'!L73/'Cuadro 4'!L72-1</f>
        <v>-7.1622263135464603E-3</v>
      </c>
      <c r="M72" s="21">
        <f>+'Cuadro 4'!M73/'Cuadro 4'!M72-1</f>
        <v>8.2856483624964561E-3</v>
      </c>
      <c r="N72" s="21">
        <f>+'Cuadro 4'!N73/'Cuadro 4'!N72-1</f>
        <v>6.7672830856879695E-3</v>
      </c>
      <c r="O72" s="21">
        <f>+'Cuadro 4'!O73/'Cuadro 4'!O72-1</f>
        <v>7.776874330667205E-4</v>
      </c>
      <c r="P72" s="21">
        <f>+'Cuadro 4'!P73/'Cuadro 4'!P72-1</f>
        <v>3.0053126122828733E-3</v>
      </c>
      <c r="Q72" s="21">
        <f>+'Cuadro 4'!Q73/'Cuadro 4'!Q72-1</f>
        <v>-3.2946893574018477E-3</v>
      </c>
    </row>
    <row r="73" spans="1:17" x14ac:dyDescent="0.3">
      <c r="A73" s="4">
        <v>2009</v>
      </c>
      <c r="B73" s="4" t="s">
        <v>35</v>
      </c>
      <c r="C73" s="21">
        <f>+'Cuadro 4'!C74/'Cuadro 4'!C73-1</f>
        <v>5.4292406215428635E-2</v>
      </c>
      <c r="D73" s="21">
        <f>+'Cuadro 4'!D74/'Cuadro 4'!D73-1</f>
        <v>9.329470634606718E-2</v>
      </c>
      <c r="E73" s="21">
        <f>+'Cuadro 4'!E74/'Cuadro 4'!E73-1</f>
        <v>-3.6345100649153417E-2</v>
      </c>
      <c r="F73" s="21">
        <f>+'Cuadro 4'!F74/'Cuadro 4'!F73-1</f>
        <v>-5.7682337632351199E-2</v>
      </c>
      <c r="G73" s="21">
        <f>+'Cuadro 4'!G74/'Cuadro 4'!G73-1</f>
        <v>2.1282021445999666E-2</v>
      </c>
      <c r="H73" s="21">
        <f>+'Cuadro 4'!H74/'Cuadro 4'!H73-1</f>
        <v>3.3425537057316657E-3</v>
      </c>
      <c r="I73" s="21">
        <f>+'Cuadro 4'!I74/'Cuadro 4'!I73-1</f>
        <v>-3.5690623917091657E-2</v>
      </c>
      <c r="J73" s="21">
        <f>+'Cuadro 4'!J74/'Cuadro 4'!J73-1</f>
        <v>-1.6470037243648039E-2</v>
      </c>
      <c r="K73" s="21">
        <f>+'Cuadro 4'!K74/'Cuadro 4'!K73-1</f>
        <v>1.0557939712292352E-3</v>
      </c>
      <c r="L73" s="21">
        <f>+'Cuadro 4'!L74/'Cuadro 4'!L73-1</f>
        <v>1.9114721413515445E-2</v>
      </c>
      <c r="M73" s="21">
        <f>+'Cuadro 4'!M74/'Cuadro 4'!M73-1</f>
        <v>4.4939938785020006E-2</v>
      </c>
      <c r="N73" s="21">
        <f>+'Cuadro 4'!N74/'Cuadro 4'!N73-1</f>
        <v>8.6035997328568481E-3</v>
      </c>
      <c r="O73" s="21">
        <f>+'Cuadro 4'!O74/'Cuadro 4'!O73-1</f>
        <v>2.9815913507436065E-4</v>
      </c>
      <c r="P73" s="21">
        <f>+'Cuadro 4'!P74/'Cuadro 4'!P73-1</f>
        <v>2.7237546489984332E-3</v>
      </c>
      <c r="Q73" s="21">
        <f>+'Cuadro 4'!Q74/'Cuadro 4'!Q73-1</f>
        <v>-3.2846562443900051E-4</v>
      </c>
    </row>
    <row r="74" spans="1:17" x14ac:dyDescent="0.3">
      <c r="A74" s="10">
        <v>2009</v>
      </c>
      <c r="B74" s="10" t="s">
        <v>36</v>
      </c>
      <c r="C74" s="22">
        <f>+'Cuadro 4'!C75/'Cuadro 4'!C74-1</f>
        <v>-2.282497830984942E-2</v>
      </c>
      <c r="D74" s="22">
        <f>+'Cuadro 4'!D75/'Cuadro 4'!D74-1</f>
        <v>-0.11476668805882428</v>
      </c>
      <c r="E74" s="22">
        <f>+'Cuadro 4'!E75/'Cuadro 4'!E74-1</f>
        <v>-9.1115152820822054E-3</v>
      </c>
      <c r="F74" s="22">
        <f>+'Cuadro 4'!F75/'Cuadro 4'!F74-1</f>
        <v>-2.4060863349135375E-2</v>
      </c>
      <c r="G74" s="22">
        <f>+'Cuadro 4'!G75/'Cuadro 4'!G74-1</f>
        <v>6.5477039791301817E-3</v>
      </c>
      <c r="H74" s="22">
        <f>+'Cuadro 4'!H75/'Cuadro 4'!H74-1</f>
        <v>-6.5683616084938334E-3</v>
      </c>
      <c r="I74" s="22">
        <f>+'Cuadro 4'!I75/'Cuadro 4'!I74-1</f>
        <v>2.5070587100542552E-2</v>
      </c>
      <c r="J74" s="22">
        <f>+'Cuadro 4'!J75/'Cuadro 4'!J74-1</f>
        <v>3.0075615149190993E-2</v>
      </c>
      <c r="K74" s="22">
        <f>+'Cuadro 4'!K75/'Cuadro 4'!K74-1</f>
        <v>1.3118999825685318E-3</v>
      </c>
      <c r="L74" s="22">
        <f>+'Cuadro 4'!L75/'Cuadro 4'!L74-1</f>
        <v>-1.2632731895195204E-2</v>
      </c>
      <c r="M74" s="22">
        <f>+'Cuadro 4'!M75/'Cuadro 4'!M74-1</f>
        <v>2.1359568366786208E-2</v>
      </c>
      <c r="N74" s="22">
        <f>+'Cuadro 4'!N75/'Cuadro 4'!N74-1</f>
        <v>-1.5524804450732788E-3</v>
      </c>
      <c r="O74" s="22">
        <f>+'Cuadro 4'!O75/'Cuadro 4'!O74-1</f>
        <v>-6.7614006085353617E-3</v>
      </c>
      <c r="P74" s="22">
        <f>+'Cuadro 4'!P75/'Cuadro 4'!P74-1</f>
        <v>1.5825800564919223E-3</v>
      </c>
      <c r="Q74" s="22">
        <f>+'Cuadro 4'!Q75/'Cuadro 4'!Q74-1</f>
        <v>-1.1819295694497356E-3</v>
      </c>
    </row>
    <row r="75" spans="1:17" x14ac:dyDescent="0.3">
      <c r="A75" s="4">
        <v>2010</v>
      </c>
      <c r="B75" s="19" t="s">
        <v>25</v>
      </c>
      <c r="C75" s="21">
        <f>+'Cuadro 4'!C76/'Cuadro 4'!C75-1</f>
        <v>0.10834371335177306</v>
      </c>
      <c r="D75" s="21">
        <f>+'Cuadro 4'!D76/'Cuadro 4'!D75-1</f>
        <v>0.17158593740183248</v>
      </c>
      <c r="E75" s="21">
        <f>+'Cuadro 4'!E76/'Cuadro 4'!E75-1</f>
        <v>8.8477562259194453E-2</v>
      </c>
      <c r="F75" s="21">
        <f>+'Cuadro 4'!F76/'Cuadro 4'!F75-1</f>
        <v>6.9769333726458216E-2</v>
      </c>
      <c r="G75" s="21">
        <f>+'Cuadro 4'!G76/'Cuadro 4'!G75-1</f>
        <v>2.3975952492709673E-3</v>
      </c>
      <c r="H75" s="21">
        <f>+'Cuadro 4'!H76/'Cuadro 4'!H75-1</f>
        <v>4.9189365000671836E-2</v>
      </c>
      <c r="I75" s="21">
        <f>+'Cuadro 4'!I76/'Cuadro 4'!I75-1</f>
        <v>-6.3893088992751368E-3</v>
      </c>
      <c r="J75" s="21">
        <f>+'Cuadro 4'!J76/'Cuadro 4'!J75-1</f>
        <v>-3.672386416164175E-2</v>
      </c>
      <c r="K75" s="21">
        <f>+'Cuadro 4'!K76/'Cuadro 4'!K75-1</f>
        <v>7.6992487386124964E-3</v>
      </c>
      <c r="L75" s="21">
        <f>+'Cuadro 4'!L76/'Cuadro 4'!L75-1</f>
        <v>-2.4956061840895272E-2</v>
      </c>
      <c r="M75" s="21">
        <f>+'Cuadro 4'!M76/'Cuadro 4'!M75-1</f>
        <v>-7.6629275660486273E-2</v>
      </c>
      <c r="N75" s="21">
        <f>+'Cuadro 4'!N76/'Cuadro 4'!N75-1</f>
        <v>1.55582532408165E-2</v>
      </c>
      <c r="O75" s="21">
        <f>+'Cuadro 4'!O76/'Cuadro 4'!O75-1</f>
        <v>-1.9208181326979545E-4</v>
      </c>
      <c r="P75" s="21">
        <f>+'Cuadro 4'!P76/'Cuadro 4'!P75-1</f>
        <v>-4.4353413278798048E-2</v>
      </c>
      <c r="Q75" s="21">
        <f>+'Cuadro 4'!Q76/'Cuadro 4'!Q75-1</f>
        <v>2.289639883858996E-4</v>
      </c>
    </row>
    <row r="76" spans="1:17" x14ac:dyDescent="0.3">
      <c r="A76" s="4">
        <v>2010</v>
      </c>
      <c r="B76" s="4" t="s">
        <v>26</v>
      </c>
      <c r="C76" s="21">
        <f>+'Cuadro 4'!C77/'Cuadro 4'!C76-1</f>
        <v>0.14555689567768004</v>
      </c>
      <c r="D76" s="21">
        <f>+'Cuadro 4'!D77/'Cuadro 4'!D76-1</f>
        <v>-7.1873090160137099E-2</v>
      </c>
      <c r="E76" s="21">
        <f>+'Cuadro 4'!E77/'Cuadro 4'!E76-1</f>
        <v>-5.1054300656221741E-2</v>
      </c>
      <c r="F76" s="21">
        <f>+'Cuadro 4'!F77/'Cuadro 4'!F76-1</f>
        <v>-3.0495736805379869E-2</v>
      </c>
      <c r="G76" s="21">
        <f>+'Cuadro 4'!G77/'Cuadro 4'!G76-1</f>
        <v>6.2250039908710031E-2</v>
      </c>
      <c r="H76" s="21">
        <f>+'Cuadro 4'!H77/'Cuadro 4'!H76-1</f>
        <v>1.4150231476192321E-2</v>
      </c>
      <c r="I76" s="21">
        <f>+'Cuadro 4'!I77/'Cuadro 4'!I76-1</f>
        <v>5.2773981942687564E-2</v>
      </c>
      <c r="J76" s="21">
        <f>+'Cuadro 4'!J77/'Cuadro 4'!J76-1</f>
        <v>1.6673390467573102E-2</v>
      </c>
      <c r="K76" s="21">
        <f>+'Cuadro 4'!K77/'Cuadro 4'!K76-1</f>
        <v>7.7014997895328285E-3</v>
      </c>
      <c r="L76" s="21">
        <f>+'Cuadro 4'!L77/'Cuadro 4'!L76-1</f>
        <v>-3.6694674702588026E-2</v>
      </c>
      <c r="M76" s="21">
        <f>+'Cuadro 4'!M77/'Cuadro 4'!M76-1</f>
        <v>9.4567783525795646E-2</v>
      </c>
      <c r="N76" s="21">
        <f>+'Cuadro 4'!N77/'Cuadro 4'!N76-1</f>
        <v>-3.4512469489631492E-3</v>
      </c>
      <c r="O76" s="21">
        <f>+'Cuadro 4'!O77/'Cuadro 4'!O76-1</f>
        <v>-3.31139705391581E-3</v>
      </c>
      <c r="P76" s="21">
        <f>+'Cuadro 4'!P77/'Cuadro 4'!P76-1</f>
        <v>-2.2867422432171214E-4</v>
      </c>
      <c r="Q76" s="21">
        <f>+'Cuadro 4'!Q77/'Cuadro 4'!Q76-1</f>
        <v>7.2865958923529206E-3</v>
      </c>
    </row>
    <row r="77" spans="1:17" x14ac:dyDescent="0.3">
      <c r="A77" s="4">
        <v>2010</v>
      </c>
      <c r="B77" s="4" t="s">
        <v>27</v>
      </c>
      <c r="C77" s="21">
        <f>+'Cuadro 4'!C78/'Cuadro 4'!C77-1</f>
        <v>0.10276660479510524</v>
      </c>
      <c r="D77" s="21">
        <f>+'Cuadro 4'!D78/'Cuadro 4'!D77-1</f>
        <v>-0.14269938557191186</v>
      </c>
      <c r="E77" s="21">
        <f>+'Cuadro 4'!E78/'Cuadro 4'!E77-1</f>
        <v>-6.3305116720610233E-2</v>
      </c>
      <c r="F77" s="21">
        <f>+'Cuadro 4'!F78/'Cuadro 4'!F77-1</f>
        <v>1.6090666398410169E-2</v>
      </c>
      <c r="G77" s="21">
        <f>+'Cuadro 4'!G78/'Cuadro 4'!G77-1</f>
        <v>-2.6678366076303806E-2</v>
      </c>
      <c r="H77" s="21">
        <f>+'Cuadro 4'!H78/'Cuadro 4'!H77-1</f>
        <v>4.5966058497295403E-3</v>
      </c>
      <c r="I77" s="21">
        <f>+'Cuadro 4'!I78/'Cuadro 4'!I77-1</f>
        <v>8.9945631384513725E-3</v>
      </c>
      <c r="J77" s="21">
        <f>+'Cuadro 4'!J78/'Cuadro 4'!J77-1</f>
        <v>1.2788317475221245E-2</v>
      </c>
      <c r="K77" s="21">
        <f>+'Cuadro 4'!K78/'Cuadro 4'!K77-1</f>
        <v>1.5854187341307169E-2</v>
      </c>
      <c r="L77" s="21">
        <f>+'Cuadro 4'!L78/'Cuadro 4'!L77-1</f>
        <v>1.6297333466688713E-2</v>
      </c>
      <c r="M77" s="21">
        <f>+'Cuadro 4'!M78/'Cuadro 4'!M77-1</f>
        <v>-8.1657326136623465E-2</v>
      </c>
      <c r="N77" s="21">
        <f>+'Cuadro 4'!N78/'Cuadro 4'!N77-1</f>
        <v>1.6435288072035981E-2</v>
      </c>
      <c r="O77" s="21">
        <f>+'Cuadro 4'!O78/'Cuadro 4'!O77-1</f>
        <v>4.9507101012160604E-3</v>
      </c>
      <c r="P77" s="21">
        <f>+'Cuadro 4'!P78/'Cuadro 4'!P77-1</f>
        <v>9.6377026666472076E-4</v>
      </c>
      <c r="Q77" s="21">
        <f>+'Cuadro 4'!Q78/'Cuadro 4'!Q77-1</f>
        <v>-2.9024187804149726E-4</v>
      </c>
    </row>
    <row r="78" spans="1:17" x14ac:dyDescent="0.3">
      <c r="A78" s="4">
        <v>2010</v>
      </c>
      <c r="B78" s="4" t="s">
        <v>28</v>
      </c>
      <c r="C78" s="21">
        <f>+'Cuadro 4'!C79/'Cuadro 4'!C78-1</f>
        <v>0.10948907106544614</v>
      </c>
      <c r="D78" s="21">
        <f>+'Cuadro 4'!D79/'Cuadro 4'!D78-1</f>
        <v>5.4800112410333446E-2</v>
      </c>
      <c r="E78" s="21">
        <f>+'Cuadro 4'!E79/'Cuadro 4'!E78-1</f>
        <v>1.164531809859648E-2</v>
      </c>
      <c r="F78" s="21">
        <f>+'Cuadro 4'!F79/'Cuadro 4'!F78-1</f>
        <v>4.6963641935391598E-2</v>
      </c>
      <c r="G78" s="21">
        <f>+'Cuadro 4'!G79/'Cuadro 4'!G78-1</f>
        <v>-2.2701412992166214E-2</v>
      </c>
      <c r="H78" s="21">
        <f>+'Cuadro 4'!H79/'Cuadro 4'!H78-1</f>
        <v>-5.2776198309872902E-3</v>
      </c>
      <c r="I78" s="21">
        <f>+'Cuadro 4'!I79/'Cuadro 4'!I78-1</f>
        <v>-1.8294165287305764E-2</v>
      </c>
      <c r="J78" s="21">
        <f>+'Cuadro 4'!J79/'Cuadro 4'!J78-1</f>
        <v>4.3777318241717378E-2</v>
      </c>
      <c r="K78" s="21">
        <f>+'Cuadro 4'!K79/'Cuadro 4'!K78-1</f>
        <v>3.4826602790010375E-2</v>
      </c>
      <c r="L78" s="21">
        <f>+'Cuadro 4'!L79/'Cuadro 4'!L78-1</f>
        <v>1.0038924419958128E-2</v>
      </c>
      <c r="M78" s="21">
        <f>+'Cuadro 4'!M79/'Cuadro 4'!M78-1</f>
        <v>6.901642715897971E-2</v>
      </c>
      <c r="N78" s="21">
        <f>+'Cuadro 4'!N79/'Cuadro 4'!N78-1</f>
        <v>4.7128428163067948E-3</v>
      </c>
      <c r="O78" s="21">
        <f>+'Cuadro 4'!O79/'Cuadro 4'!O78-1</f>
        <v>2.9212648622192194E-3</v>
      </c>
      <c r="P78" s="21">
        <f>+'Cuadro 4'!P79/'Cuadro 4'!P78-1</f>
        <v>4.2749715217764717E-3</v>
      </c>
      <c r="Q78" s="21">
        <f>+'Cuadro 4'!Q79/'Cuadro 4'!Q78-1</f>
        <v>3.3288631002477143E-3</v>
      </c>
    </row>
    <row r="79" spans="1:17" x14ac:dyDescent="0.3">
      <c r="A79" s="4">
        <v>2010</v>
      </c>
      <c r="B79" s="4" t="s">
        <v>29</v>
      </c>
      <c r="C79" s="21">
        <f>+'Cuadro 4'!C80/'Cuadro 4'!C79-1</f>
        <v>-4.8149698179700828E-2</v>
      </c>
      <c r="D79" s="21">
        <f>+'Cuadro 4'!D80/'Cuadro 4'!D79-1</f>
        <v>3.2937822446307052E-2</v>
      </c>
      <c r="E79" s="21">
        <f>+'Cuadro 4'!E80/'Cuadro 4'!E79-1</f>
        <v>2.5586451773942365E-3</v>
      </c>
      <c r="F79" s="21">
        <f>+'Cuadro 4'!F80/'Cuadro 4'!F79-1</f>
        <v>5.4088444581107842E-2</v>
      </c>
      <c r="G79" s="21">
        <f>+'Cuadro 4'!G80/'Cuadro 4'!G79-1</f>
        <v>-1.0956056833213434E-2</v>
      </c>
      <c r="H79" s="21">
        <f>+'Cuadro 4'!H80/'Cuadro 4'!H79-1</f>
        <v>3.4434067848181371E-3</v>
      </c>
      <c r="I79" s="21">
        <f>+'Cuadro 4'!I80/'Cuadro 4'!I79-1</f>
        <v>2.1365560807369954E-2</v>
      </c>
      <c r="J79" s="21">
        <f>+'Cuadro 4'!J80/'Cuadro 4'!J79-1</f>
        <v>-3.1911638244864426E-2</v>
      </c>
      <c r="K79" s="21">
        <f>+'Cuadro 4'!K80/'Cuadro 4'!K79-1</f>
        <v>1.7108712629073208E-2</v>
      </c>
      <c r="L79" s="21">
        <f>+'Cuadro 4'!L80/'Cuadro 4'!L79-1</f>
        <v>2.6007551267135387E-3</v>
      </c>
      <c r="M79" s="21">
        <f>+'Cuadro 4'!M80/'Cuadro 4'!M79-1</f>
        <v>-3.5727757120450621E-3</v>
      </c>
      <c r="N79" s="21">
        <f>+'Cuadro 4'!N80/'Cuadro 4'!N79-1</f>
        <v>9.6770598093407489E-3</v>
      </c>
      <c r="O79" s="21">
        <f>+'Cuadro 4'!O80/'Cuadro 4'!O79-1</f>
        <v>4.9780570983577466E-3</v>
      </c>
      <c r="P79" s="21">
        <f>+'Cuadro 4'!P80/'Cuadro 4'!P79-1</f>
        <v>8.4440561671583758E-3</v>
      </c>
      <c r="Q79" s="21">
        <f>+'Cuadro 4'!Q80/'Cuadro 4'!Q79-1</f>
        <v>-2.3995291027232302E-3</v>
      </c>
    </row>
    <row r="80" spans="1:17" x14ac:dyDescent="0.3">
      <c r="A80" s="4">
        <v>2010</v>
      </c>
      <c r="B80" s="4" t="s">
        <v>30</v>
      </c>
      <c r="C80" s="21">
        <f>+'Cuadro 4'!C81/'Cuadro 4'!C80-1</f>
        <v>-3.7277354901368298E-3</v>
      </c>
      <c r="D80" s="21">
        <f>+'Cuadro 4'!D81/'Cuadro 4'!D80-1</f>
        <v>2.1943861447453195E-2</v>
      </c>
      <c r="E80" s="21">
        <f>+'Cuadro 4'!E81/'Cuadro 4'!E80-1</f>
        <v>4.4175870448292631E-2</v>
      </c>
      <c r="F80" s="21">
        <f>+'Cuadro 4'!F81/'Cuadro 4'!F80-1</f>
        <v>5.2484648864900008E-2</v>
      </c>
      <c r="G80" s="21">
        <f>+'Cuadro 4'!G81/'Cuadro 4'!G80-1</f>
        <v>2.0492974634651162E-2</v>
      </c>
      <c r="H80" s="21">
        <f>+'Cuadro 4'!H81/'Cuadro 4'!H80-1</f>
        <v>1.457563873693557E-2</v>
      </c>
      <c r="I80" s="21">
        <f>+'Cuadro 4'!I81/'Cuadro 4'!I80-1</f>
        <v>3.0710052360963358E-2</v>
      </c>
      <c r="J80" s="21">
        <f>+'Cuadro 4'!J81/'Cuadro 4'!J80-1</f>
        <v>7.1367310028675801E-2</v>
      </c>
      <c r="K80" s="21">
        <f>+'Cuadro 4'!K81/'Cuadro 4'!K80-1</f>
        <v>8.7152308041877902E-3</v>
      </c>
      <c r="L80" s="21">
        <f>+'Cuadro 4'!L81/'Cuadro 4'!L80-1</f>
        <v>1.7738703794474286E-3</v>
      </c>
      <c r="M80" s="21">
        <f>+'Cuadro 4'!M81/'Cuadro 4'!M80-1</f>
        <v>-5.5198429959039896E-2</v>
      </c>
      <c r="N80" s="21">
        <f>+'Cuadro 4'!N81/'Cuadro 4'!N80-1</f>
        <v>1.618454743284703E-3</v>
      </c>
      <c r="O80" s="21">
        <f>+'Cuadro 4'!O81/'Cuadro 4'!O80-1</f>
        <v>2.4695374605632203E-3</v>
      </c>
      <c r="P80" s="21">
        <f>+'Cuadro 4'!P81/'Cuadro 4'!P80-1</f>
        <v>1.4961905867610037E-2</v>
      </c>
      <c r="Q80" s="21">
        <f>+'Cuadro 4'!Q81/'Cuadro 4'!Q80-1</f>
        <v>-2.4903714590968073E-3</v>
      </c>
    </row>
    <row r="81" spans="1:17" x14ac:dyDescent="0.3">
      <c r="A81" s="4">
        <v>2010</v>
      </c>
      <c r="B81" s="4" t="s">
        <v>31</v>
      </c>
      <c r="C81" s="21">
        <f>+'Cuadro 4'!C82/'Cuadro 4'!C81-1</f>
        <v>-0.12008978322328501</v>
      </c>
      <c r="D81" s="21">
        <f>+'Cuadro 4'!D82/'Cuadro 4'!D81-1</f>
        <v>-3.0495952336661025E-3</v>
      </c>
      <c r="E81" s="21">
        <f>+'Cuadro 4'!E82/'Cuadro 4'!E81-1</f>
        <v>-0.12819230779763291</v>
      </c>
      <c r="F81" s="21">
        <f>+'Cuadro 4'!F82/'Cuadro 4'!F81-1</f>
        <v>4.5407061953588457E-2</v>
      </c>
      <c r="G81" s="21">
        <f>+'Cuadro 4'!G82/'Cuadro 4'!G81-1</f>
        <v>6.6541950164161534E-2</v>
      </c>
      <c r="H81" s="21">
        <f>+'Cuadro 4'!H82/'Cuadro 4'!H81-1</f>
        <v>-1.9699386734398638E-2</v>
      </c>
      <c r="I81" s="21">
        <f>+'Cuadro 4'!I82/'Cuadro 4'!I81-1</f>
        <v>2.4955857638206291E-2</v>
      </c>
      <c r="J81" s="21">
        <f>+'Cuadro 4'!J82/'Cuadro 4'!J81-1</f>
        <v>1.4200942282907247E-2</v>
      </c>
      <c r="K81" s="21">
        <f>+'Cuadro 4'!K82/'Cuadro 4'!K81-1</f>
        <v>-1.2530773754649061E-2</v>
      </c>
      <c r="L81" s="21">
        <f>+'Cuadro 4'!L82/'Cuadro 4'!L81-1</f>
        <v>-3.2028714184921814E-3</v>
      </c>
      <c r="M81" s="21">
        <f>+'Cuadro 4'!M82/'Cuadro 4'!M81-1</f>
        <v>4.1569175580301154E-2</v>
      </c>
      <c r="N81" s="21">
        <f>+'Cuadro 4'!N82/'Cuadro 4'!N81-1</f>
        <v>9.1438331845494769E-3</v>
      </c>
      <c r="O81" s="21">
        <f>+'Cuadro 4'!O82/'Cuadro 4'!O81-1</f>
        <v>6.2292456447758937E-3</v>
      </c>
      <c r="P81" s="21">
        <f>+'Cuadro 4'!P82/'Cuadro 4'!P81-1</f>
        <v>-5.5038057500277904E-2</v>
      </c>
      <c r="Q81" s="21">
        <f>+'Cuadro 4'!Q82/'Cuadro 4'!Q81-1</f>
        <v>-4.7572668329552981E-3</v>
      </c>
    </row>
    <row r="82" spans="1:17" x14ac:dyDescent="0.3">
      <c r="A82" s="4">
        <v>2010</v>
      </c>
      <c r="B82" s="4" t="s">
        <v>32</v>
      </c>
      <c r="C82" s="21">
        <f>+'Cuadro 4'!C83/'Cuadro 4'!C82-1</f>
        <v>-0.1005383958617786</v>
      </c>
      <c r="D82" s="21">
        <f>+'Cuadro 4'!D83/'Cuadro 4'!D82-1</f>
        <v>-1.0706997309132937E-2</v>
      </c>
      <c r="E82" s="21">
        <f>+'Cuadro 4'!E83/'Cuadro 4'!E82-1</f>
        <v>-3.6903684861825492E-2</v>
      </c>
      <c r="F82" s="21">
        <f>+'Cuadro 4'!F83/'Cuadro 4'!F82-1</f>
        <v>4.9093576089873858E-2</v>
      </c>
      <c r="G82" s="21">
        <f>+'Cuadro 4'!G83/'Cuadro 4'!G82-1</f>
        <v>-3.1872691233380768E-2</v>
      </c>
      <c r="H82" s="21">
        <f>+'Cuadro 4'!H83/'Cuadro 4'!H82-1</f>
        <v>3.7304747980478892E-2</v>
      </c>
      <c r="I82" s="21">
        <f>+'Cuadro 4'!I83/'Cuadro 4'!I82-1</f>
        <v>5.0089860767446037E-3</v>
      </c>
      <c r="J82" s="21">
        <f>+'Cuadro 4'!J83/'Cuadro 4'!J82-1</f>
        <v>-4.5816246140585437E-2</v>
      </c>
      <c r="K82" s="21">
        <f>+'Cuadro 4'!K83/'Cuadro 4'!K82-1</f>
        <v>4.4926654528112397E-3</v>
      </c>
      <c r="L82" s="21">
        <f>+'Cuadro 4'!L83/'Cuadro 4'!L82-1</f>
        <v>4.5619791932252074E-3</v>
      </c>
      <c r="M82" s="21">
        <f>+'Cuadro 4'!M83/'Cuadro 4'!M82-1</f>
        <v>-4.0855209915764745E-2</v>
      </c>
      <c r="N82" s="21">
        <f>+'Cuadro 4'!N83/'Cuadro 4'!N82-1</f>
        <v>4.6732805715565817E-4</v>
      </c>
      <c r="O82" s="21">
        <f>+'Cuadro 4'!O83/'Cuadro 4'!O82-1</f>
        <v>-7.42324292225649E-4</v>
      </c>
      <c r="P82" s="21">
        <f>+'Cuadro 4'!P83/'Cuadro 4'!P82-1</f>
        <v>5.3426987842429607E-2</v>
      </c>
      <c r="Q82" s="21">
        <f>+'Cuadro 4'!Q83/'Cuadro 4'!Q82-1</f>
        <v>9.9560982687219024E-4</v>
      </c>
    </row>
    <row r="83" spans="1:17" x14ac:dyDescent="0.3">
      <c r="A83" s="4">
        <v>2010</v>
      </c>
      <c r="B83" s="4" t="s">
        <v>33</v>
      </c>
      <c r="C83" s="21">
        <f>+'Cuadro 4'!C84/'Cuadro 4'!C83-1</f>
        <v>-4.618929919534176E-2</v>
      </c>
      <c r="D83" s="21">
        <f>+'Cuadro 4'!D84/'Cuadro 4'!D83-1</f>
        <v>1.8278964565920708E-2</v>
      </c>
      <c r="E83" s="21">
        <f>+'Cuadro 4'!E84/'Cuadro 4'!E83-1</f>
        <v>-0.11271853808554311</v>
      </c>
      <c r="F83" s="21">
        <f>+'Cuadro 4'!F84/'Cuadro 4'!F83-1</f>
        <v>-7.355087562654794E-3</v>
      </c>
      <c r="G83" s="21">
        <f>+'Cuadro 4'!G84/'Cuadro 4'!G83-1</f>
        <v>2.9756646223036087E-2</v>
      </c>
      <c r="H83" s="21">
        <f>+'Cuadro 4'!H84/'Cuadro 4'!H83-1</f>
        <v>3.0500008132059664E-2</v>
      </c>
      <c r="I83" s="21">
        <f>+'Cuadro 4'!I84/'Cuadro 4'!I83-1</f>
        <v>3.4436779435214282E-2</v>
      </c>
      <c r="J83" s="21">
        <f>+'Cuadro 4'!J84/'Cuadro 4'!J83-1</f>
        <v>4.5823538993559065E-2</v>
      </c>
      <c r="K83" s="21">
        <f>+'Cuadro 4'!K84/'Cuadro 4'!K83-1</f>
        <v>3.9665611333417061E-3</v>
      </c>
      <c r="L83" s="21">
        <f>+'Cuadro 4'!L84/'Cuadro 4'!L83-1</f>
        <v>5.5239030797005206E-4</v>
      </c>
      <c r="M83" s="21">
        <f>+'Cuadro 4'!M84/'Cuadro 4'!M83-1</f>
        <v>7.0730412700610756E-2</v>
      </c>
      <c r="N83" s="21">
        <f>+'Cuadro 4'!N84/'Cuadro 4'!N83-1</f>
        <v>-1.3718583412525298E-4</v>
      </c>
      <c r="O83" s="21">
        <f>+'Cuadro 4'!O84/'Cuadro 4'!O83-1</f>
        <v>4.2315859688524249E-3</v>
      </c>
      <c r="P83" s="21">
        <f>+'Cuadro 4'!P84/'Cuadro 4'!P83-1</f>
        <v>-6.1449542001407176E-3</v>
      </c>
      <c r="Q83" s="21">
        <f>+'Cuadro 4'!Q84/'Cuadro 4'!Q83-1</f>
        <v>4.41837419116764E-3</v>
      </c>
    </row>
    <row r="84" spans="1:17" x14ac:dyDescent="0.3">
      <c r="A84" s="4">
        <v>2010</v>
      </c>
      <c r="B84" s="4" t="s">
        <v>34</v>
      </c>
      <c r="C84" s="21">
        <f>+'Cuadro 4'!C85/'Cuadro 4'!C84-1</f>
        <v>-4.0990785182415168E-2</v>
      </c>
      <c r="D84" s="21">
        <f>+'Cuadro 4'!D85/'Cuadro 4'!D84-1</f>
        <v>-9.0969482763750609E-2</v>
      </c>
      <c r="E84" s="21">
        <f>+'Cuadro 4'!E85/'Cuadro 4'!E84-1</f>
        <v>0.12524893914829005</v>
      </c>
      <c r="F84" s="21">
        <f>+'Cuadro 4'!F85/'Cuadro 4'!F84-1</f>
        <v>9.6643178685760223E-3</v>
      </c>
      <c r="G84" s="21">
        <f>+'Cuadro 4'!G85/'Cuadro 4'!G84-1</f>
        <v>-6.61077755182784E-2</v>
      </c>
      <c r="H84" s="21">
        <f>+'Cuadro 4'!H85/'Cuadro 4'!H84-1</f>
        <v>2.0755037588828129E-2</v>
      </c>
      <c r="I84" s="21">
        <f>+'Cuadro 4'!I85/'Cuadro 4'!I84-1</f>
        <v>-8.4557802204844323E-3</v>
      </c>
      <c r="J84" s="21">
        <f>+'Cuadro 4'!J85/'Cuadro 4'!J84-1</f>
        <v>-1.3540112798518078E-2</v>
      </c>
      <c r="K84" s="21">
        <f>+'Cuadro 4'!K85/'Cuadro 4'!K84-1</f>
        <v>1.5677462483039584E-2</v>
      </c>
      <c r="L84" s="21">
        <f>+'Cuadro 4'!L85/'Cuadro 4'!L84-1</f>
        <v>1.5480957306890364E-3</v>
      </c>
      <c r="M84" s="21">
        <f>+'Cuadro 4'!M85/'Cuadro 4'!M84-1</f>
        <v>4.3295896802425959E-2</v>
      </c>
      <c r="N84" s="21">
        <f>+'Cuadro 4'!N85/'Cuadro 4'!N84-1</f>
        <v>5.1122985265468213E-3</v>
      </c>
      <c r="O84" s="21">
        <f>+'Cuadro 4'!O85/'Cuadro 4'!O84-1</f>
        <v>1.3525003264907021E-3</v>
      </c>
      <c r="P84" s="21">
        <f>+'Cuadro 4'!P85/'Cuadro 4'!P84-1</f>
        <v>1.8133462960592261E-3</v>
      </c>
      <c r="Q84" s="21">
        <f>+'Cuadro 4'!Q85/'Cuadro 4'!Q84-1</f>
        <v>1.0969014658990472E-2</v>
      </c>
    </row>
    <row r="85" spans="1:17" x14ac:dyDescent="0.3">
      <c r="A85" s="4">
        <v>2010</v>
      </c>
      <c r="B85" s="4" t="s">
        <v>35</v>
      </c>
      <c r="C85" s="21">
        <f>+'Cuadro 4'!C86/'Cuadro 4'!C85-1</f>
        <v>3.3951553265640033E-2</v>
      </c>
      <c r="D85" s="21">
        <f>+'Cuadro 4'!D86/'Cuadro 4'!D85-1</f>
        <v>-1.5416301653203512E-2</v>
      </c>
      <c r="E85" s="21">
        <f>+'Cuadro 4'!E86/'Cuadro 4'!E85-1</f>
        <v>5.3344179441998207E-2</v>
      </c>
      <c r="F85" s="21">
        <f>+'Cuadro 4'!F86/'Cuadro 4'!F85-1</f>
        <v>8.3997220965993158E-2</v>
      </c>
      <c r="G85" s="21">
        <f>+'Cuadro 4'!G86/'Cuadro 4'!G85-1</f>
        <v>3.1528173849378671E-2</v>
      </c>
      <c r="H85" s="21">
        <f>+'Cuadro 4'!H86/'Cuadro 4'!H85-1</f>
        <v>5.7839355699119466E-2</v>
      </c>
      <c r="I85" s="21">
        <f>+'Cuadro 4'!I86/'Cuadro 4'!I85-1</f>
        <v>5.3835675742276434E-2</v>
      </c>
      <c r="J85" s="21">
        <f>+'Cuadro 4'!J86/'Cuadro 4'!J85-1</f>
        <v>2.3372672417276252E-2</v>
      </c>
      <c r="K85" s="21">
        <f>+'Cuadro 4'!K86/'Cuadro 4'!K85-1</f>
        <v>2.6032059197529378E-3</v>
      </c>
      <c r="L85" s="21">
        <f>+'Cuadro 4'!L86/'Cuadro 4'!L85-1</f>
        <v>3.6875727873824315E-2</v>
      </c>
      <c r="M85" s="21">
        <f>+'Cuadro 4'!M86/'Cuadro 4'!M85-1</f>
        <v>-5.0543808519378786E-2</v>
      </c>
      <c r="N85" s="21">
        <f>+'Cuadro 4'!N86/'Cuadro 4'!N85-1</f>
        <v>-8.8389139223299384E-4</v>
      </c>
      <c r="O85" s="21">
        <f>+'Cuadro 4'!O86/'Cuadro 4'!O85-1</f>
        <v>6.1556255133377036E-4</v>
      </c>
      <c r="P85" s="21">
        <f>+'Cuadro 4'!P86/'Cuadro 4'!P85-1</f>
        <v>-2.945770955439686E-3</v>
      </c>
      <c r="Q85" s="21">
        <f>+'Cuadro 4'!Q86/'Cuadro 4'!Q85-1</f>
        <v>7.5081503264913252E-3</v>
      </c>
    </row>
    <row r="86" spans="1:17" x14ac:dyDescent="0.3">
      <c r="A86" s="10">
        <v>2010</v>
      </c>
      <c r="B86" s="10" t="s">
        <v>36</v>
      </c>
      <c r="C86" s="22">
        <f>+'Cuadro 4'!C87/'Cuadro 4'!C86-1</f>
        <v>0.16844834630514005</v>
      </c>
      <c r="D86" s="22">
        <f>+'Cuadro 4'!D87/'Cuadro 4'!D86-1</f>
        <v>-0.10603330161931679</v>
      </c>
      <c r="E86" s="22">
        <f>+'Cuadro 4'!E87/'Cuadro 4'!E86-1</f>
        <v>1.2149625741185055E-2</v>
      </c>
      <c r="F86" s="22">
        <f>+'Cuadro 4'!F87/'Cuadro 4'!F86-1</f>
        <v>4.1636224428108104E-2</v>
      </c>
      <c r="G86" s="22">
        <f>+'Cuadro 4'!G87/'Cuadro 4'!G86-1</f>
        <v>-1.7173244638879037E-2</v>
      </c>
      <c r="H86" s="22">
        <f>+'Cuadro 4'!H87/'Cuadro 4'!H86-1</f>
        <v>3.1482295127527982E-2</v>
      </c>
      <c r="I86" s="22">
        <f>+'Cuadro 4'!I87/'Cuadro 4'!I86-1</f>
        <v>-3.3627158773030796E-3</v>
      </c>
      <c r="J86" s="22">
        <f>+'Cuadro 4'!J87/'Cuadro 4'!J86-1</f>
        <v>1.7824004439284113E-3</v>
      </c>
      <c r="K86" s="22">
        <f>+'Cuadro 4'!K87/'Cuadro 4'!K86-1</f>
        <v>-9.8967674164398556E-3</v>
      </c>
      <c r="L86" s="22">
        <f>+'Cuadro 4'!L87/'Cuadro 4'!L86-1</f>
        <v>-2.3778165003901508E-3</v>
      </c>
      <c r="M86" s="22">
        <f>+'Cuadro 4'!M87/'Cuadro 4'!M86-1</f>
        <v>9.8581549478077735E-2</v>
      </c>
      <c r="N86" s="22">
        <f>+'Cuadro 4'!N87/'Cuadro 4'!N86-1</f>
        <v>1.702256406338476E-3</v>
      </c>
      <c r="O86" s="22">
        <f>+'Cuadro 4'!O87/'Cuadro 4'!O86-1</f>
        <v>-2.8678639201339395E-3</v>
      </c>
      <c r="P86" s="22">
        <f>+'Cuadro 4'!P87/'Cuadro 4'!P86-1</f>
        <v>1.4330989263991567E-2</v>
      </c>
      <c r="Q86" s="22">
        <f>+'Cuadro 4'!Q87/'Cuadro 4'!Q86-1</f>
        <v>6.784417541241039E-3</v>
      </c>
    </row>
    <row r="87" spans="1:17" x14ac:dyDescent="0.3">
      <c r="A87" s="4">
        <v>2011</v>
      </c>
      <c r="B87" s="19" t="s">
        <v>25</v>
      </c>
      <c r="C87" s="21">
        <f>+'Cuadro 4'!C88/'Cuadro 4'!C87-1</f>
        <v>3.4696595872232061E-2</v>
      </c>
      <c r="D87" s="21">
        <f>+'Cuadro 4'!D88/'Cuadro 4'!D87-1</f>
        <v>-1.9843986634821564E-2</v>
      </c>
      <c r="E87" s="21">
        <f>+'Cuadro 4'!E88/'Cuadro 4'!E87-1</f>
        <v>-0.14232239521707701</v>
      </c>
      <c r="F87" s="21">
        <f>+'Cuadro 4'!F88/'Cuadro 4'!F87-1</f>
        <v>5.0667935171292422E-2</v>
      </c>
      <c r="G87" s="21">
        <f>+'Cuadro 4'!G88/'Cuadro 4'!G87-1</f>
        <v>3.5462489541680631E-2</v>
      </c>
      <c r="H87" s="21">
        <f>+'Cuadro 4'!H88/'Cuadro 4'!H87-1</f>
        <v>3.9310017537989017E-2</v>
      </c>
      <c r="I87" s="21">
        <f>+'Cuadro 4'!I88/'Cuadro 4'!I87-1</f>
        <v>6.0596755040083217E-3</v>
      </c>
      <c r="J87" s="21">
        <f>+'Cuadro 4'!J88/'Cuadro 4'!J87-1</f>
        <v>2.9976777496236728E-3</v>
      </c>
      <c r="K87" s="21">
        <f>+'Cuadro 4'!K88/'Cuadro 4'!K87-1</f>
        <v>9.6130459041356975E-3</v>
      </c>
      <c r="L87" s="21">
        <f>+'Cuadro 4'!L88/'Cuadro 4'!L87-1</f>
        <v>4.7871639167712088E-2</v>
      </c>
      <c r="M87" s="21">
        <f>+'Cuadro 4'!M88/'Cuadro 4'!M87-1</f>
        <v>1.578610304829664E-2</v>
      </c>
      <c r="N87" s="21">
        <f>+'Cuadro 4'!N88/'Cuadro 4'!N87-1</f>
        <v>-2.9504394410218016E-3</v>
      </c>
      <c r="O87" s="21">
        <f>+'Cuadro 4'!O88/'Cuadro 4'!O87-1</f>
        <v>5.5187464345822779E-3</v>
      </c>
      <c r="P87" s="21">
        <f>+'Cuadro 4'!P88/'Cuadro 4'!P87-1</f>
        <v>3.787835563142905E-2</v>
      </c>
      <c r="Q87" s="21">
        <f>+'Cuadro 4'!Q88/'Cuadro 4'!Q87-1</f>
        <v>-5.2687855528943395E-4</v>
      </c>
    </row>
    <row r="88" spans="1:17" x14ac:dyDescent="0.3">
      <c r="A88" s="4">
        <v>2011</v>
      </c>
      <c r="B88" s="4" t="s">
        <v>26</v>
      </c>
      <c r="C88" s="21">
        <f>+'Cuadro 4'!C89/'Cuadro 4'!C88-1</f>
        <v>1.4995090726864779E-2</v>
      </c>
      <c r="D88" s="21">
        <f>+'Cuadro 4'!D89/'Cuadro 4'!D88-1</f>
        <v>-9.3733120754407095E-2</v>
      </c>
      <c r="E88" s="21">
        <f>+'Cuadro 4'!E89/'Cuadro 4'!E88-1</f>
        <v>7.5011270571912592E-2</v>
      </c>
      <c r="F88" s="21">
        <f>+'Cuadro 4'!F89/'Cuadro 4'!F88-1</f>
        <v>6.156960262069E-2</v>
      </c>
      <c r="G88" s="21">
        <f>+'Cuadro 4'!G89/'Cuadro 4'!G88-1</f>
        <v>2.9656184107966777E-3</v>
      </c>
      <c r="H88" s="21">
        <f>+'Cuadro 4'!H89/'Cuadro 4'!H88-1</f>
        <v>-1.307269635509456E-2</v>
      </c>
      <c r="I88" s="21">
        <f>+'Cuadro 4'!I89/'Cuadro 4'!I88-1</f>
        <v>3.5651827385154711E-2</v>
      </c>
      <c r="J88" s="21">
        <f>+'Cuadro 4'!J89/'Cuadro 4'!J88-1</f>
        <v>3.8915465204469868E-4</v>
      </c>
      <c r="K88" s="21">
        <f>+'Cuadro 4'!K89/'Cuadro 4'!K88-1</f>
        <v>-9.6165855887179186E-3</v>
      </c>
      <c r="L88" s="21">
        <f>+'Cuadro 4'!L89/'Cuadro 4'!L88-1</f>
        <v>2.4378503044115707E-2</v>
      </c>
      <c r="M88" s="21">
        <f>+'Cuadro 4'!M89/'Cuadro 4'!M88-1</f>
        <v>-5.6400799577198235E-2</v>
      </c>
      <c r="N88" s="21">
        <f>+'Cuadro 4'!N89/'Cuadro 4'!N88-1</f>
        <v>6.8707018804550213E-3</v>
      </c>
      <c r="O88" s="21">
        <f>+'Cuadro 4'!O89/'Cuadro 4'!O88-1</f>
        <v>1.3058223615143305E-3</v>
      </c>
      <c r="P88" s="21">
        <f>+'Cuadro 4'!P89/'Cuadro 4'!P88-1</f>
        <v>-6.591493009735383E-3</v>
      </c>
      <c r="Q88" s="21">
        <f>+'Cuadro 4'!Q89/'Cuadro 4'!Q88-1</f>
        <v>4.1997431736093827E-3</v>
      </c>
    </row>
    <row r="89" spans="1:17" x14ac:dyDescent="0.3">
      <c r="A89" s="4">
        <v>2011</v>
      </c>
      <c r="B89" s="4" t="s">
        <v>27</v>
      </c>
      <c r="C89" s="21">
        <f>+'Cuadro 4'!C90/'Cuadro 4'!C89-1</f>
        <v>9.861918597094621E-2</v>
      </c>
      <c r="D89" s="21">
        <f>+'Cuadro 4'!D90/'Cuadro 4'!D89-1</f>
        <v>-0.11791742717161968</v>
      </c>
      <c r="E89" s="21">
        <f>+'Cuadro 4'!E90/'Cuadro 4'!E89-1</f>
        <v>1.6089035898071202E-2</v>
      </c>
      <c r="F89" s="21">
        <f>+'Cuadro 4'!F90/'Cuadro 4'!F89-1</f>
        <v>6.7306624708540763E-3</v>
      </c>
      <c r="G89" s="21">
        <f>+'Cuadro 4'!G90/'Cuadro 4'!G89-1</f>
        <v>-6.3886243376295448E-3</v>
      </c>
      <c r="H89" s="21">
        <f>+'Cuadro 4'!H90/'Cuadro 4'!H89-1</f>
        <v>1.5743957804788433E-2</v>
      </c>
      <c r="I89" s="21">
        <f>+'Cuadro 4'!I90/'Cuadro 4'!I89-1</f>
        <v>-1.2985355675319665E-2</v>
      </c>
      <c r="J89" s="21">
        <f>+'Cuadro 4'!J90/'Cuadro 4'!J89-1</f>
        <v>2.7734207585422554E-2</v>
      </c>
      <c r="K89" s="21">
        <f>+'Cuadro 4'!K90/'Cuadro 4'!K89-1</f>
        <v>7.8022189427318089E-4</v>
      </c>
      <c r="L89" s="21">
        <f>+'Cuadro 4'!L90/'Cuadro 4'!L89-1</f>
        <v>5.1006489935501165E-5</v>
      </c>
      <c r="M89" s="21">
        <f>+'Cuadro 4'!M90/'Cuadro 4'!M89-1</f>
        <v>3.9876059671400732E-2</v>
      </c>
      <c r="N89" s="21">
        <f>+'Cuadro 4'!N90/'Cuadro 4'!N89-1</f>
        <v>6.7423548532197231E-3</v>
      </c>
      <c r="O89" s="21">
        <f>+'Cuadro 4'!O90/'Cuadro 4'!O89-1</f>
        <v>6.095341205779814E-3</v>
      </c>
      <c r="P89" s="21">
        <f>+'Cuadro 4'!P90/'Cuadro 4'!P89-1</f>
        <v>-1.2354965807581886E-2</v>
      </c>
      <c r="Q89" s="21">
        <f>+'Cuadro 4'!Q90/'Cuadro 4'!Q89-1</f>
        <v>6.1601076934969523E-3</v>
      </c>
    </row>
    <row r="90" spans="1:17" x14ac:dyDescent="0.3">
      <c r="A90" s="4">
        <v>2011</v>
      </c>
      <c r="B90" s="4" t="s">
        <v>28</v>
      </c>
      <c r="C90" s="21">
        <f>+'Cuadro 4'!C91/'Cuadro 4'!C90-1</f>
        <v>0.140628659266262</v>
      </c>
      <c r="D90" s="21">
        <f>+'Cuadro 4'!D91/'Cuadro 4'!D90-1</f>
        <v>-4.319891965838063E-2</v>
      </c>
      <c r="E90" s="21">
        <f>+'Cuadro 4'!E91/'Cuadro 4'!E90-1</f>
        <v>0.22407944934081447</v>
      </c>
      <c r="F90" s="21">
        <f>+'Cuadro 4'!F91/'Cuadro 4'!F90-1</f>
        <v>-3.8934246180998278E-3</v>
      </c>
      <c r="G90" s="21">
        <f>+'Cuadro 4'!G91/'Cuadro 4'!G90-1</f>
        <v>1.845816111614762E-2</v>
      </c>
      <c r="H90" s="21">
        <f>+'Cuadro 4'!H91/'Cuadro 4'!H90-1</f>
        <v>4.1574939858613602E-2</v>
      </c>
      <c r="I90" s="21">
        <f>+'Cuadro 4'!I91/'Cuadro 4'!I90-1</f>
        <v>5.4564771764187725E-2</v>
      </c>
      <c r="J90" s="21">
        <f>+'Cuadro 4'!J91/'Cuadro 4'!J90-1</f>
        <v>3.1722609169962501E-2</v>
      </c>
      <c r="K90" s="21">
        <f>+'Cuadro 4'!K91/'Cuadro 4'!K90-1</f>
        <v>7.6697261656211158E-3</v>
      </c>
      <c r="L90" s="21">
        <f>+'Cuadro 4'!L91/'Cuadro 4'!L90-1</f>
        <v>4.3225524488344824E-2</v>
      </c>
      <c r="M90" s="21">
        <f>+'Cuadro 4'!M91/'Cuadro 4'!M90-1</f>
        <v>7.4750511889397631E-2</v>
      </c>
      <c r="N90" s="21">
        <f>+'Cuadro 4'!N91/'Cuadro 4'!N90-1</f>
        <v>-1.7186131091548873E-3</v>
      </c>
      <c r="O90" s="21">
        <f>+'Cuadro 4'!O91/'Cuadro 4'!O90-1</f>
        <v>9.3739967229948817E-3</v>
      </c>
      <c r="P90" s="21">
        <f>+'Cuadro 4'!P91/'Cuadro 4'!P90-1</f>
        <v>0.26852032516661573</v>
      </c>
      <c r="Q90" s="21">
        <f>+'Cuadro 4'!Q91/'Cuadro 4'!Q90-1</f>
        <v>8.3244130551580753E-3</v>
      </c>
    </row>
    <row r="91" spans="1:17" x14ac:dyDescent="0.3">
      <c r="A91" s="4">
        <v>2011</v>
      </c>
      <c r="B91" s="4" t="s">
        <v>29</v>
      </c>
      <c r="C91" s="21">
        <f>+'Cuadro 4'!C92/'Cuadro 4'!C91-1</f>
        <v>5.3327006253747422E-2</v>
      </c>
      <c r="D91" s="21">
        <f>+'Cuadro 4'!D92/'Cuadro 4'!D91-1</f>
        <v>-4.7481510086686884E-2</v>
      </c>
      <c r="E91" s="21">
        <f>+'Cuadro 4'!E92/'Cuadro 4'!E91-1</f>
        <v>1.504770340964745E-2</v>
      </c>
      <c r="F91" s="21">
        <f>+'Cuadro 4'!F92/'Cuadro 4'!F91-1</f>
        <v>7.2259697118752131E-2</v>
      </c>
      <c r="G91" s="21">
        <f>+'Cuadro 4'!G92/'Cuadro 4'!G91-1</f>
        <v>2.7445814203901131E-2</v>
      </c>
      <c r="H91" s="21">
        <f>+'Cuadro 4'!H92/'Cuadro 4'!H91-1</f>
        <v>2.3407478394558812E-2</v>
      </c>
      <c r="I91" s="21">
        <f>+'Cuadro 4'!I92/'Cuadro 4'!I91-1</f>
        <v>1.6494115973173518E-3</v>
      </c>
      <c r="J91" s="21">
        <f>+'Cuadro 4'!J92/'Cuadro 4'!J91-1</f>
        <v>3.4123665462052699E-2</v>
      </c>
      <c r="K91" s="21">
        <f>+'Cuadro 4'!K92/'Cuadro 4'!K91-1</f>
        <v>1.1954167525654924E-2</v>
      </c>
      <c r="L91" s="21">
        <f>+'Cuadro 4'!L92/'Cuadro 4'!L91-1</f>
        <v>1.5151533354005986E-2</v>
      </c>
      <c r="M91" s="21">
        <f>+'Cuadro 4'!M92/'Cuadro 4'!M91-1</f>
        <v>4.6883335471794352E-2</v>
      </c>
      <c r="N91" s="21">
        <f>+'Cuadro 4'!N92/'Cuadro 4'!N91-1</f>
        <v>6.4286106947371024E-3</v>
      </c>
      <c r="O91" s="21">
        <f>+'Cuadro 4'!O92/'Cuadro 4'!O91-1</f>
        <v>1.63701284308293E-3</v>
      </c>
      <c r="P91" s="21">
        <f>+'Cuadro 4'!P92/'Cuadro 4'!P91-1</f>
        <v>-5.5147925021184929E-2</v>
      </c>
      <c r="Q91" s="21">
        <f>+'Cuadro 4'!Q92/'Cuadro 4'!Q91-1</f>
        <v>4.5037353009995673E-3</v>
      </c>
    </row>
    <row r="92" spans="1:17" x14ac:dyDescent="0.3">
      <c r="A92" s="4">
        <v>2011</v>
      </c>
      <c r="B92" s="4" t="s">
        <v>30</v>
      </c>
      <c r="C92" s="21">
        <f>+'Cuadro 4'!C93/'Cuadro 4'!C92-1</f>
        <v>-6.4192934161828918E-2</v>
      </c>
      <c r="D92" s="21">
        <f>+'Cuadro 4'!D93/'Cuadro 4'!D92-1</f>
        <v>-1.4358392485971816E-2</v>
      </c>
      <c r="E92" s="21">
        <f>+'Cuadro 4'!E93/'Cuadro 4'!E92-1</f>
        <v>-0.16971214153637948</v>
      </c>
      <c r="F92" s="21">
        <f>+'Cuadro 4'!F93/'Cuadro 4'!F92-1</f>
        <v>-4.7004331457463744E-2</v>
      </c>
      <c r="G92" s="21">
        <f>+'Cuadro 4'!G93/'Cuadro 4'!G92-1</f>
        <v>4.7881122604026105E-2</v>
      </c>
      <c r="H92" s="21">
        <f>+'Cuadro 4'!H93/'Cuadro 4'!H92-1</f>
        <v>5.5882524075800966E-3</v>
      </c>
      <c r="I92" s="21">
        <f>+'Cuadro 4'!I93/'Cuadro 4'!I92-1</f>
        <v>5.3328967136979655E-2</v>
      </c>
      <c r="J92" s="21">
        <f>+'Cuadro 4'!J93/'Cuadro 4'!J92-1</f>
        <v>7.1204082710731864E-3</v>
      </c>
      <c r="K92" s="21">
        <f>+'Cuadro 4'!K93/'Cuadro 4'!K92-1</f>
        <v>-2.3097168483700026E-3</v>
      </c>
      <c r="L92" s="21">
        <f>+'Cuadro 4'!L93/'Cuadro 4'!L92-1</f>
        <v>5.0833047466514181E-4</v>
      </c>
      <c r="M92" s="21">
        <f>+'Cuadro 4'!M93/'Cuadro 4'!M92-1</f>
        <v>5.8091617463351675E-3</v>
      </c>
      <c r="N92" s="21">
        <f>+'Cuadro 4'!N93/'Cuadro 4'!N92-1</f>
        <v>5.377234650147944E-4</v>
      </c>
      <c r="O92" s="21">
        <f>+'Cuadro 4'!O93/'Cuadro 4'!O92-1</f>
        <v>3.2177217791984347E-3</v>
      </c>
      <c r="P92" s="21">
        <f>+'Cuadro 4'!P93/'Cuadro 4'!P92-1</f>
        <v>-1.9028468819568323E-2</v>
      </c>
      <c r="Q92" s="21">
        <f>+'Cuadro 4'!Q93/'Cuadro 4'!Q92-1</f>
        <v>-2.0087601843247205E-3</v>
      </c>
    </row>
    <row r="93" spans="1:17" x14ac:dyDescent="0.3">
      <c r="A93" s="4">
        <v>2011</v>
      </c>
      <c r="B93" s="4" t="s">
        <v>31</v>
      </c>
      <c r="C93" s="21">
        <f>+'Cuadro 4'!C94/'Cuadro 4'!C93-1</f>
        <v>-0.12653986595478106</v>
      </c>
      <c r="D93" s="21">
        <f>+'Cuadro 4'!D94/'Cuadro 4'!D93-1</f>
        <v>-5.0859580262675008E-2</v>
      </c>
      <c r="E93" s="21">
        <f>+'Cuadro 4'!E94/'Cuadro 4'!E93-1</f>
        <v>4.5267223739956064E-2</v>
      </c>
      <c r="F93" s="21">
        <f>+'Cuadro 4'!F94/'Cuadro 4'!F93-1</f>
        <v>9.0760231446029849E-3</v>
      </c>
      <c r="G93" s="21">
        <f>+'Cuadro 4'!G94/'Cuadro 4'!G93-1</f>
        <v>2.5894896226899E-2</v>
      </c>
      <c r="H93" s="21">
        <f>+'Cuadro 4'!H94/'Cuadro 4'!H93-1</f>
        <v>-1.8896773037376358E-2</v>
      </c>
      <c r="I93" s="21">
        <f>+'Cuadro 4'!I94/'Cuadro 4'!I93-1</f>
        <v>6.1707752923474413E-3</v>
      </c>
      <c r="J93" s="21">
        <f>+'Cuadro 4'!J94/'Cuadro 4'!J93-1</f>
        <v>-8.822038261062759E-3</v>
      </c>
      <c r="K93" s="21">
        <f>+'Cuadro 4'!K94/'Cuadro 4'!K93-1</f>
        <v>-1.6882158741378106E-3</v>
      </c>
      <c r="L93" s="21">
        <f>+'Cuadro 4'!L94/'Cuadro 4'!L93-1</f>
        <v>-1.323853742826131E-2</v>
      </c>
      <c r="M93" s="21">
        <f>+'Cuadro 4'!M94/'Cuadro 4'!M93-1</f>
        <v>4.2704048186188004E-2</v>
      </c>
      <c r="N93" s="21">
        <f>+'Cuadro 4'!N94/'Cuadro 4'!N93-1</f>
        <v>-5.7368144272732513E-3</v>
      </c>
      <c r="O93" s="21">
        <f>+'Cuadro 4'!O94/'Cuadro 4'!O93-1</f>
        <v>8.2638579626688191E-3</v>
      </c>
      <c r="P93" s="21">
        <f>+'Cuadro 4'!P94/'Cuadro 4'!P93-1</f>
        <v>7.43149426894123E-2</v>
      </c>
      <c r="Q93" s="21">
        <f>+'Cuadro 4'!Q94/'Cuadro 4'!Q93-1</f>
        <v>-8.8863524863711518E-3</v>
      </c>
    </row>
    <row r="94" spans="1:17" x14ac:dyDescent="0.3">
      <c r="A94" s="4">
        <v>2011</v>
      </c>
      <c r="B94" s="4" t="s">
        <v>32</v>
      </c>
      <c r="C94" s="21">
        <f>+'Cuadro 4'!C95/'Cuadro 4'!C94-1</f>
        <v>-0.11625343419552214</v>
      </c>
      <c r="D94" s="21">
        <f>+'Cuadro 4'!D95/'Cuadro 4'!D94-1</f>
        <v>-4.6729113968935421E-2</v>
      </c>
      <c r="E94" s="21">
        <f>+'Cuadro 4'!E95/'Cuadro 4'!E94-1</f>
        <v>0.15525924797236224</v>
      </c>
      <c r="F94" s="21">
        <f>+'Cuadro 4'!F95/'Cuadro 4'!F94-1</f>
        <v>-2.1278294706224554E-2</v>
      </c>
      <c r="G94" s="21">
        <f>+'Cuadro 4'!G95/'Cuadro 4'!G94-1</f>
        <v>-5.4074111019600801E-3</v>
      </c>
      <c r="H94" s="21">
        <f>+'Cuadro 4'!H95/'Cuadro 4'!H94-1</f>
        <v>-3.9106977481095928E-3</v>
      </c>
      <c r="I94" s="21">
        <f>+'Cuadro 4'!I95/'Cuadro 4'!I94-1</f>
        <v>1.348026259776014E-2</v>
      </c>
      <c r="J94" s="21">
        <f>+'Cuadro 4'!J95/'Cuadro 4'!J94-1</f>
        <v>2.2572598665630439E-2</v>
      </c>
      <c r="K94" s="21">
        <f>+'Cuadro 4'!K95/'Cuadro 4'!K94-1</f>
        <v>1.1531520103775117E-2</v>
      </c>
      <c r="L94" s="21">
        <f>+'Cuadro 4'!L95/'Cuadro 4'!L94-1</f>
        <v>1.6620954263118826E-2</v>
      </c>
      <c r="M94" s="21">
        <f>+'Cuadro 4'!M95/'Cuadro 4'!M94-1</f>
        <v>7.2075364624062388E-3</v>
      </c>
      <c r="N94" s="21">
        <f>+'Cuadro 4'!N95/'Cuadro 4'!N94-1</f>
        <v>-7.4369250654582331E-4</v>
      </c>
      <c r="O94" s="21">
        <f>+'Cuadro 4'!O95/'Cuadro 4'!O94-1</f>
        <v>-4.2042896840732702E-3</v>
      </c>
      <c r="P94" s="21">
        <f>+'Cuadro 4'!P95/'Cuadro 4'!P94-1</f>
        <v>3.8757721795072975E-3</v>
      </c>
      <c r="Q94" s="21">
        <f>+'Cuadro 4'!Q95/'Cuadro 4'!Q94-1</f>
        <v>-1.5235796362135456E-2</v>
      </c>
    </row>
    <row r="95" spans="1:17" x14ac:dyDescent="0.3">
      <c r="A95" s="4">
        <v>2011</v>
      </c>
      <c r="B95" s="4" t="s">
        <v>33</v>
      </c>
      <c r="C95" s="21">
        <f>+'Cuadro 4'!C96/'Cuadro 4'!C95-1</f>
        <v>-0.1429555037043555</v>
      </c>
      <c r="D95" s="21">
        <f>+'Cuadro 4'!D96/'Cuadro 4'!D95-1</f>
        <v>-5.3150621786875241E-2</v>
      </c>
      <c r="E95" s="21">
        <f>+'Cuadro 4'!E96/'Cuadro 4'!E95-1</f>
        <v>5.5194439653777128E-2</v>
      </c>
      <c r="F95" s="21">
        <f>+'Cuadro 4'!F96/'Cuadro 4'!F95-1</f>
        <v>-1.3736333991201555E-2</v>
      </c>
      <c r="G95" s="21">
        <f>+'Cuadro 4'!G96/'Cuadro 4'!G95-1</f>
        <v>-4.6354314022596932E-2</v>
      </c>
      <c r="H95" s="21">
        <f>+'Cuadro 4'!H96/'Cuadro 4'!H95-1</f>
        <v>3.907859988784157E-2</v>
      </c>
      <c r="I95" s="21">
        <f>+'Cuadro 4'!I96/'Cuadro 4'!I95-1</f>
        <v>-1.9592190772774964E-2</v>
      </c>
      <c r="J95" s="21">
        <f>+'Cuadro 4'!J96/'Cuadro 4'!J95-1</f>
        <v>1.2821542292817512E-2</v>
      </c>
      <c r="K95" s="21">
        <f>+'Cuadro 4'!K96/'Cuadro 4'!K95-1</f>
        <v>7.1729873980046488E-3</v>
      </c>
      <c r="L95" s="21">
        <f>+'Cuadro 4'!L96/'Cuadro 4'!L95-1</f>
        <v>1.3431450487457974E-2</v>
      </c>
      <c r="M95" s="21">
        <f>+'Cuadro 4'!M96/'Cuadro 4'!M95-1</f>
        <v>1.2915758301709213E-2</v>
      </c>
      <c r="N95" s="21">
        <f>+'Cuadro 4'!N96/'Cuadro 4'!N95-1</f>
        <v>7.3081001316450234E-2</v>
      </c>
      <c r="O95" s="21">
        <f>+'Cuadro 4'!O96/'Cuadro 4'!O95-1</f>
        <v>8.9062962163188875E-3</v>
      </c>
      <c r="P95" s="21">
        <f>+'Cuadro 4'!P96/'Cuadro 4'!P95-1</f>
        <v>-5.5154974671206558E-3</v>
      </c>
      <c r="Q95" s="21">
        <f>+'Cuadro 4'!Q96/'Cuadro 4'!Q95-1</f>
        <v>-9.2549880226304726E-3</v>
      </c>
    </row>
    <row r="96" spans="1:17" x14ac:dyDescent="0.3">
      <c r="A96" s="4">
        <v>2011</v>
      </c>
      <c r="B96" s="4" t="s">
        <v>34</v>
      </c>
      <c r="C96" s="21">
        <f>+'Cuadro 4'!C97/'Cuadro 4'!C96-1</f>
        <v>0.10104961792579914</v>
      </c>
      <c r="D96" s="21">
        <f>+'Cuadro 4'!D97/'Cuadro 4'!D96-1</f>
        <v>-5.8994305449564299E-2</v>
      </c>
      <c r="E96" s="21">
        <f>+'Cuadro 4'!E97/'Cuadro 4'!E96-1</f>
        <v>-0.10441512786875673</v>
      </c>
      <c r="F96" s="21">
        <f>+'Cuadro 4'!F97/'Cuadro 4'!F96-1</f>
        <v>4.1879962989163744E-2</v>
      </c>
      <c r="G96" s="21">
        <f>+'Cuadro 4'!G97/'Cuadro 4'!G96-1</f>
        <v>3.5816097026378779E-2</v>
      </c>
      <c r="H96" s="21">
        <f>+'Cuadro 4'!H97/'Cuadro 4'!H96-1</f>
        <v>1.4461609871558867E-3</v>
      </c>
      <c r="I96" s="21">
        <f>+'Cuadro 4'!I97/'Cuadro 4'!I96-1</f>
        <v>-3.276198296640076E-2</v>
      </c>
      <c r="J96" s="21">
        <f>+'Cuadro 4'!J97/'Cuadro 4'!J96-1</f>
        <v>-3.9605301287654382E-2</v>
      </c>
      <c r="K96" s="21">
        <f>+'Cuadro 4'!K97/'Cuadro 4'!K96-1</f>
        <v>-5.0921862474843094E-3</v>
      </c>
      <c r="L96" s="21">
        <f>+'Cuadro 4'!L97/'Cuadro 4'!L96-1</f>
        <v>-1.5717198422087408E-2</v>
      </c>
      <c r="M96" s="21">
        <f>+'Cuadro 4'!M97/'Cuadro 4'!M96-1</f>
        <v>-3.0498492081804218E-2</v>
      </c>
      <c r="N96" s="21">
        <f>+'Cuadro 4'!N97/'Cuadro 4'!N96-1</f>
        <v>-5.5454248082979274E-2</v>
      </c>
      <c r="O96" s="21">
        <f>+'Cuadro 4'!O97/'Cuadro 4'!O96-1</f>
        <v>8.1775748933896608E-3</v>
      </c>
      <c r="P96" s="21">
        <f>+'Cuadro 4'!P97/'Cuadro 4'!P96-1</f>
        <v>3.8603886924161168E-2</v>
      </c>
      <c r="Q96" s="21">
        <f>+'Cuadro 4'!Q97/'Cuadro 4'!Q96-1</f>
        <v>-8.551418345082773E-3</v>
      </c>
    </row>
    <row r="97" spans="1:17" x14ac:dyDescent="0.3">
      <c r="A97" s="4">
        <v>2011</v>
      </c>
      <c r="B97" s="4" t="s">
        <v>35</v>
      </c>
      <c r="C97" s="21">
        <f>+'Cuadro 4'!C98/'Cuadro 4'!C97-1</f>
        <v>3.9632344210169368E-2</v>
      </c>
      <c r="D97" s="21">
        <f>+'Cuadro 4'!D98/'Cuadro 4'!D97-1</f>
        <v>-3.8696137657608931E-2</v>
      </c>
      <c r="E97" s="21">
        <f>+'Cuadro 4'!E98/'Cuadro 4'!E97-1</f>
        <v>7.0338882966016314E-2</v>
      </c>
      <c r="F97" s="21">
        <f>+'Cuadro 4'!F98/'Cuadro 4'!F97-1</f>
        <v>-4.718874948355789E-2</v>
      </c>
      <c r="G97" s="21">
        <f>+'Cuadro 4'!G98/'Cuadro 4'!G97-1</f>
        <v>-5.3350646915880096E-2</v>
      </c>
      <c r="H97" s="21">
        <f>+'Cuadro 4'!H98/'Cuadro 4'!H97-1</f>
        <v>-7.1168979865391391E-3</v>
      </c>
      <c r="I97" s="21">
        <f>+'Cuadro 4'!I98/'Cuadro 4'!I97-1</f>
        <v>7.043716539376188E-3</v>
      </c>
      <c r="J97" s="21">
        <f>+'Cuadro 4'!J98/'Cuadro 4'!J97-1</f>
        <v>-4.1124910096835832E-3</v>
      </c>
      <c r="K97" s="21">
        <f>+'Cuadro 4'!K98/'Cuadro 4'!K97-1</f>
        <v>1.283709430047475E-2</v>
      </c>
      <c r="L97" s="21">
        <f>+'Cuadro 4'!L98/'Cuadro 4'!L97-1</f>
        <v>-2.9004927811404624E-4</v>
      </c>
      <c r="M97" s="21">
        <f>+'Cuadro 4'!M98/'Cuadro 4'!M97-1</f>
        <v>2.5523047862811898E-2</v>
      </c>
      <c r="N97" s="21">
        <f>+'Cuadro 4'!N98/'Cuadro 4'!N97-1</f>
        <v>1.5789720074178337E-2</v>
      </c>
      <c r="O97" s="21">
        <f>+'Cuadro 4'!O98/'Cuadro 4'!O97-1</f>
        <v>2.5347933880957019E-3</v>
      </c>
      <c r="P97" s="21">
        <f>+'Cuadro 4'!P98/'Cuadro 4'!P97-1</f>
        <v>-4.9052748406011037E-3</v>
      </c>
      <c r="Q97" s="21">
        <f>+'Cuadro 4'!Q98/'Cuadro 4'!Q97-1</f>
        <v>-3.6457724853370399E-3</v>
      </c>
    </row>
    <row r="98" spans="1:17" x14ac:dyDescent="0.3">
      <c r="A98" s="10">
        <v>2011</v>
      </c>
      <c r="B98" s="10" t="s">
        <v>36</v>
      </c>
      <c r="C98" s="22">
        <f>+'Cuadro 4'!C99/'Cuadro 4'!C98-1</f>
        <v>1.3004327010320393E-2</v>
      </c>
      <c r="D98" s="22">
        <f>+'Cuadro 4'!D99/'Cuadro 4'!D98-1</f>
        <v>-4.405280732340533E-2</v>
      </c>
      <c r="E98" s="22">
        <f>+'Cuadro 4'!E99/'Cuadro 4'!E98-1</f>
        <v>-0.13752044218113491</v>
      </c>
      <c r="F98" s="22">
        <f>+'Cuadro 4'!F99/'Cuadro 4'!F98-1</f>
        <v>5.7971218972112659E-3</v>
      </c>
      <c r="G98" s="22">
        <f>+'Cuadro 4'!G99/'Cuadro 4'!G98-1</f>
        <v>4.8824811722766759E-2</v>
      </c>
      <c r="H98" s="22">
        <f>+'Cuadro 4'!H99/'Cuadro 4'!H98-1</f>
        <v>-2.1772652898167544E-2</v>
      </c>
      <c r="I98" s="22">
        <f>+'Cuadro 4'!I99/'Cuadro 4'!I98-1</f>
        <v>-3.3646126267279364E-3</v>
      </c>
      <c r="J98" s="22">
        <f>+'Cuadro 4'!J99/'Cuadro 4'!J98-1</f>
        <v>-1.0498482524094577E-2</v>
      </c>
      <c r="K98" s="22">
        <f>+'Cuadro 4'!K99/'Cuadro 4'!K98-1</f>
        <v>1.8867714737743402E-2</v>
      </c>
      <c r="L98" s="22">
        <f>+'Cuadro 4'!L99/'Cuadro 4'!L98-1</f>
        <v>2.3039857323841062E-3</v>
      </c>
      <c r="M98" s="22">
        <f>+'Cuadro 4'!M99/'Cuadro 4'!M98-1</f>
        <v>-4.6210809848974854E-2</v>
      </c>
      <c r="N98" s="22">
        <f>+'Cuadro 4'!N99/'Cuadro 4'!N98-1</f>
        <v>6.1439527045721309E-3</v>
      </c>
      <c r="O98" s="22">
        <f>+'Cuadro 4'!O99/'Cuadro 4'!O98-1</f>
        <v>2.0937669606990728E-3</v>
      </c>
      <c r="P98" s="22">
        <f>+'Cuadro 4'!P99/'Cuadro 4'!P98-1</f>
        <v>-1.8741106688114906E-3</v>
      </c>
      <c r="Q98" s="22">
        <f>+'Cuadro 4'!Q99/'Cuadro 4'!Q98-1</f>
        <v>1.6872607126670047E-3</v>
      </c>
    </row>
    <row r="99" spans="1:17" x14ac:dyDescent="0.3">
      <c r="A99" s="4">
        <v>2012</v>
      </c>
      <c r="B99" s="19" t="s">
        <v>25</v>
      </c>
      <c r="C99" s="21">
        <f>+'Cuadro 4'!C100/'Cuadro 4'!C99-1</f>
        <v>-9.8620184595537896E-2</v>
      </c>
      <c r="D99" s="21">
        <f>+'Cuadro 4'!D100/'Cuadro 4'!D99-1</f>
        <v>-7.4291598683867699E-3</v>
      </c>
      <c r="E99" s="21">
        <f>+'Cuadro 4'!E100/'Cuadro 4'!E99-1</f>
        <v>0.13725751628268923</v>
      </c>
      <c r="F99" s="21">
        <f>+'Cuadro 4'!F100/'Cuadro 4'!F99-1</f>
        <v>-3.986022865105332E-2</v>
      </c>
      <c r="G99" s="21">
        <f>+'Cuadro 4'!G100/'Cuadro 4'!G99-1</f>
        <v>1.9334623415742103E-2</v>
      </c>
      <c r="H99" s="21">
        <f>+'Cuadro 4'!H100/'Cuadro 4'!H99-1</f>
        <v>-1.294893122045826E-2</v>
      </c>
      <c r="I99" s="21">
        <f>+'Cuadro 4'!I100/'Cuadro 4'!I99-1</f>
        <v>-1.0993964610788165E-2</v>
      </c>
      <c r="J99" s="21">
        <f>+'Cuadro 4'!J100/'Cuadro 4'!J99-1</f>
        <v>-1.0673015775709005E-2</v>
      </c>
      <c r="K99" s="21">
        <f>+'Cuadro 4'!K100/'Cuadro 4'!K99-1</f>
        <v>1.4859468828833933E-2</v>
      </c>
      <c r="L99" s="21">
        <f>+'Cuadro 4'!L100/'Cuadro 4'!L99-1</f>
        <v>2.3695747133166023E-2</v>
      </c>
      <c r="M99" s="21">
        <f>+'Cuadro 4'!M100/'Cuadro 4'!M99-1</f>
        <v>1.1181659994124127E-2</v>
      </c>
      <c r="N99" s="21">
        <f>+'Cuadro 4'!N100/'Cuadro 4'!N99-1</f>
        <v>9.0826569607416197E-3</v>
      </c>
      <c r="O99" s="21">
        <f>+'Cuadro 4'!O100/'Cuadro 4'!O99-1</f>
        <v>6.2301135414262188E-3</v>
      </c>
      <c r="P99" s="21">
        <f>+'Cuadro 4'!P100/'Cuadro 4'!P99-1</f>
        <v>5.193338125025404E-2</v>
      </c>
      <c r="Q99" s="21">
        <f>+'Cuadro 4'!Q100/'Cuadro 4'!Q99-1</f>
        <v>1.4960519599410693E-2</v>
      </c>
    </row>
    <row r="100" spans="1:17" x14ac:dyDescent="0.3">
      <c r="A100" s="4">
        <v>2012</v>
      </c>
      <c r="B100" s="4" t="s">
        <v>26</v>
      </c>
      <c r="C100" s="21">
        <f>+'Cuadro 4'!C101/'Cuadro 4'!C100-1</f>
        <v>-0.151927279002952</v>
      </c>
      <c r="D100" s="21">
        <f>+'Cuadro 4'!D101/'Cuadro 4'!D100-1</f>
        <v>-3.2399808053177104E-2</v>
      </c>
      <c r="E100" s="21">
        <f>+'Cuadro 4'!E101/'Cuadro 4'!E100-1</f>
        <v>-8.4380112819874231E-2</v>
      </c>
      <c r="F100" s="21">
        <f>+'Cuadro 4'!F101/'Cuadro 4'!F100-1</f>
        <v>-9.9076244750801457E-2</v>
      </c>
      <c r="G100" s="21">
        <f>+'Cuadro 4'!G101/'Cuadro 4'!G100-1</f>
        <v>5.7527091796062413E-2</v>
      </c>
      <c r="H100" s="21">
        <f>+'Cuadro 4'!H101/'Cuadro 4'!H100-1</f>
        <v>-9.0015743272940929E-3</v>
      </c>
      <c r="I100" s="21">
        <f>+'Cuadro 4'!I101/'Cuadro 4'!I100-1</f>
        <v>-4.2857074027424669E-2</v>
      </c>
      <c r="J100" s="21">
        <f>+'Cuadro 4'!J101/'Cuadro 4'!J100-1</f>
        <v>4.5550016134345839E-3</v>
      </c>
      <c r="K100" s="21">
        <f>+'Cuadro 4'!K101/'Cuadro 4'!K100-1</f>
        <v>2.8965592049670086E-3</v>
      </c>
      <c r="L100" s="21">
        <f>+'Cuadro 4'!L101/'Cuadro 4'!L100-1</f>
        <v>9.1937372188173327E-3</v>
      </c>
      <c r="M100" s="21">
        <f>+'Cuadro 4'!M101/'Cuadro 4'!M100-1</f>
        <v>-1.3990858824556529E-2</v>
      </c>
      <c r="N100" s="21">
        <f>+'Cuadro 4'!N101/'Cuadro 4'!N100-1</f>
        <v>-1.5888733720011983E-3</v>
      </c>
      <c r="O100" s="21">
        <f>+'Cuadro 4'!O101/'Cuadro 4'!O100-1</f>
        <v>1.1705679970941407E-3</v>
      </c>
      <c r="P100" s="21">
        <f>+'Cuadro 4'!P101/'Cuadro 4'!P100-1</f>
        <v>2.7199350953845958E-3</v>
      </c>
      <c r="Q100" s="21">
        <f>+'Cuadro 4'!Q101/'Cuadro 4'!Q100-1</f>
        <v>8.2235906500416345E-3</v>
      </c>
    </row>
    <row r="101" spans="1:17" x14ac:dyDescent="0.3">
      <c r="A101" s="4">
        <v>2012</v>
      </c>
      <c r="B101" s="4" t="s">
        <v>27</v>
      </c>
      <c r="C101" s="21">
        <f>+'Cuadro 4'!C102/'Cuadro 4'!C101-1</f>
        <v>-0.10479397170672899</v>
      </c>
      <c r="D101" s="21">
        <f>+'Cuadro 4'!D102/'Cuadro 4'!D101-1</f>
        <v>-4.1077569006439441E-2</v>
      </c>
      <c r="E101" s="21">
        <f>+'Cuadro 4'!E102/'Cuadro 4'!E101-1</f>
        <v>-2.202922429421017E-2</v>
      </c>
      <c r="F101" s="21">
        <f>+'Cuadro 4'!F102/'Cuadro 4'!F101-1</f>
        <v>-1.6854005974443975E-2</v>
      </c>
      <c r="G101" s="21">
        <f>+'Cuadro 4'!G102/'Cuadro 4'!G101-1</f>
        <v>-2.9251423619627515E-2</v>
      </c>
      <c r="H101" s="21">
        <f>+'Cuadro 4'!H102/'Cuadro 4'!H101-1</f>
        <v>-1.1541190317785111E-2</v>
      </c>
      <c r="I101" s="21">
        <f>+'Cuadro 4'!I102/'Cuadro 4'!I101-1</f>
        <v>-7.7326122462950675E-4</v>
      </c>
      <c r="J101" s="21">
        <f>+'Cuadro 4'!J102/'Cuadro 4'!J101-1</f>
        <v>-6.6482406995937993E-4</v>
      </c>
      <c r="K101" s="21">
        <f>+'Cuadro 4'!K102/'Cuadro 4'!K101-1</f>
        <v>-3.5274710944525056E-3</v>
      </c>
      <c r="L101" s="21">
        <f>+'Cuadro 4'!L102/'Cuadro 4'!L101-1</f>
        <v>-1.7235226775032864E-2</v>
      </c>
      <c r="M101" s="21">
        <f>+'Cuadro 4'!M102/'Cuadro 4'!M101-1</f>
        <v>3.5503629998025144E-2</v>
      </c>
      <c r="N101" s="21">
        <f>+'Cuadro 4'!N102/'Cuadro 4'!N101-1</f>
        <v>6.4475640652461585E-4</v>
      </c>
      <c r="O101" s="21">
        <f>+'Cuadro 4'!O102/'Cuadro 4'!O101-1</f>
        <v>4.7173662488806389E-3</v>
      </c>
      <c r="P101" s="21">
        <f>+'Cuadro 4'!P102/'Cuadro 4'!P101-1</f>
        <v>5.7540694578381846E-3</v>
      </c>
      <c r="Q101" s="21">
        <f>+'Cuadro 4'!Q102/'Cuadro 4'!Q101-1</f>
        <v>5.4026844984911282E-3</v>
      </c>
    </row>
    <row r="102" spans="1:17" x14ac:dyDescent="0.3">
      <c r="A102" s="4">
        <v>2012</v>
      </c>
      <c r="B102" s="4" t="s">
        <v>28</v>
      </c>
      <c r="C102" s="21">
        <f>+'Cuadro 4'!C103/'Cuadro 4'!C102-1</f>
        <v>-0.13262221502793092</v>
      </c>
      <c r="D102" s="21">
        <f>+'Cuadro 4'!D103/'Cuadro 4'!D102-1</f>
        <v>-2.2931865863948797E-2</v>
      </c>
      <c r="E102" s="21">
        <f>+'Cuadro 4'!E103/'Cuadro 4'!E102-1</f>
        <v>-5.380290670636223E-2</v>
      </c>
      <c r="F102" s="21">
        <f>+'Cuadro 4'!F103/'Cuadro 4'!F102-1</f>
        <v>-4.9419103992407232E-2</v>
      </c>
      <c r="G102" s="21">
        <f>+'Cuadro 4'!G103/'Cuadro 4'!G102-1</f>
        <v>6.8471260938578471E-3</v>
      </c>
      <c r="H102" s="21">
        <f>+'Cuadro 4'!H103/'Cuadro 4'!H102-1</f>
        <v>-7.4000315135579475E-3</v>
      </c>
      <c r="I102" s="21">
        <f>+'Cuadro 4'!I103/'Cuadro 4'!I102-1</f>
        <v>-2.5801623582479283E-2</v>
      </c>
      <c r="J102" s="21">
        <f>+'Cuadro 4'!J103/'Cuadro 4'!J102-1</f>
        <v>-4.6394483577348322E-2</v>
      </c>
      <c r="K102" s="21">
        <f>+'Cuadro 4'!K103/'Cuadro 4'!K102-1</f>
        <v>-4.7138566124717007E-3</v>
      </c>
      <c r="L102" s="21">
        <f>+'Cuadro 4'!L103/'Cuadro 4'!L102-1</f>
        <v>-1.5169843907226976E-2</v>
      </c>
      <c r="M102" s="21">
        <f>+'Cuadro 4'!M103/'Cuadro 4'!M102-1</f>
        <v>-6.113829308333496E-2</v>
      </c>
      <c r="N102" s="21">
        <f>+'Cuadro 4'!N103/'Cuadro 4'!N102-1</f>
        <v>1.1302665465710904E-2</v>
      </c>
      <c r="O102" s="21">
        <f>+'Cuadro 4'!O103/'Cuadro 4'!O102-1</f>
        <v>3.7782780506705471E-3</v>
      </c>
      <c r="P102" s="21">
        <f>+'Cuadro 4'!P103/'Cuadro 4'!P102-1</f>
        <v>6.6533551140040004E-3</v>
      </c>
      <c r="Q102" s="21">
        <f>+'Cuadro 4'!Q103/'Cuadro 4'!Q102-1</f>
        <v>4.7361291514080861E-4</v>
      </c>
    </row>
    <row r="103" spans="1:17" x14ac:dyDescent="0.3">
      <c r="A103" s="4">
        <v>2012</v>
      </c>
      <c r="B103" s="4" t="s">
        <v>29</v>
      </c>
      <c r="C103" s="21">
        <f>+'Cuadro 4'!C104/'Cuadro 4'!C103-1</f>
        <v>-6.6696006259090668E-2</v>
      </c>
      <c r="D103" s="21">
        <f>+'Cuadro 4'!D104/'Cuadro 4'!D103-1</f>
        <v>-3.1787940609337317E-2</v>
      </c>
      <c r="E103" s="21">
        <f>+'Cuadro 4'!E104/'Cuadro 4'!E103-1</f>
        <v>1.1278923652210393E-2</v>
      </c>
      <c r="F103" s="21">
        <f>+'Cuadro 4'!F104/'Cuadro 4'!F103-1</f>
        <v>-5.7768572284450759E-2</v>
      </c>
      <c r="G103" s="21">
        <f>+'Cuadro 4'!G104/'Cuadro 4'!G103-1</f>
        <v>-3.4855502841944275E-2</v>
      </c>
      <c r="H103" s="21">
        <f>+'Cuadro 4'!H104/'Cuadro 4'!H103-1</f>
        <v>7.8319965893514087E-4</v>
      </c>
      <c r="I103" s="21">
        <f>+'Cuadro 4'!I104/'Cuadro 4'!I103-1</f>
        <v>7.0080511358590059E-3</v>
      </c>
      <c r="J103" s="21">
        <f>+'Cuadro 4'!J104/'Cuadro 4'!J103-1</f>
        <v>4.188981040969697E-2</v>
      </c>
      <c r="K103" s="21">
        <f>+'Cuadro 4'!K104/'Cuadro 4'!K103-1</f>
        <v>-1.0911823382422026E-2</v>
      </c>
      <c r="L103" s="21">
        <f>+'Cuadro 4'!L104/'Cuadro 4'!L103-1</f>
        <v>9.2209468378767756E-3</v>
      </c>
      <c r="M103" s="21">
        <f>+'Cuadro 4'!M104/'Cuadro 4'!M103-1</f>
        <v>8.9107196666997623E-3</v>
      </c>
      <c r="N103" s="21">
        <f>+'Cuadro 4'!N104/'Cuadro 4'!N103-1</f>
        <v>5.8221671928195828E-3</v>
      </c>
      <c r="O103" s="21">
        <f>+'Cuadro 4'!O104/'Cuadro 4'!O103-1</f>
        <v>7.3058765682629812E-3</v>
      </c>
      <c r="P103" s="21">
        <f>+'Cuadro 4'!P104/'Cuadro 4'!P103-1</f>
        <v>1.0083170617682935E-3</v>
      </c>
      <c r="Q103" s="21">
        <f>+'Cuadro 4'!Q104/'Cuadro 4'!Q103-1</f>
        <v>3.3787040442858629E-3</v>
      </c>
    </row>
    <row r="104" spans="1:17" x14ac:dyDescent="0.3">
      <c r="A104" s="4">
        <v>2012</v>
      </c>
      <c r="B104" s="4" t="s">
        <v>30</v>
      </c>
      <c r="C104" s="21">
        <f>+'Cuadro 4'!C105/'Cuadro 4'!C104-1</f>
        <v>7.6694755230566569E-2</v>
      </c>
      <c r="D104" s="21">
        <f>+'Cuadro 4'!D105/'Cuadro 4'!D104-1</f>
        <v>-4.6889656275520331E-2</v>
      </c>
      <c r="E104" s="21">
        <f>+'Cuadro 4'!E105/'Cuadro 4'!E104-1</f>
        <v>-9.3898581395705172E-2</v>
      </c>
      <c r="F104" s="21">
        <f>+'Cuadro 4'!F105/'Cuadro 4'!F104-1</f>
        <v>1.5152321369120703E-3</v>
      </c>
      <c r="G104" s="21">
        <f>+'Cuadro 4'!G105/'Cuadro 4'!G104-1</f>
        <v>1.4426281945131958E-2</v>
      </c>
      <c r="H104" s="21">
        <f>+'Cuadro 4'!H105/'Cuadro 4'!H104-1</f>
        <v>-2.5373280618505967E-2</v>
      </c>
      <c r="I104" s="21">
        <f>+'Cuadro 4'!I105/'Cuadro 4'!I104-1</f>
        <v>-2.6806300094650903E-2</v>
      </c>
      <c r="J104" s="21">
        <f>+'Cuadro 4'!J105/'Cuadro 4'!J104-1</f>
        <v>1.2956218249931206E-2</v>
      </c>
      <c r="K104" s="21">
        <f>+'Cuadro 4'!K105/'Cuadro 4'!K104-1</f>
        <v>-9.2317438311465549E-3</v>
      </c>
      <c r="L104" s="21">
        <f>+'Cuadro 4'!L105/'Cuadro 4'!L104-1</f>
        <v>-7.1506520438407994E-3</v>
      </c>
      <c r="M104" s="21">
        <f>+'Cuadro 4'!M105/'Cuadro 4'!M104-1</f>
        <v>1.2663385454623199E-3</v>
      </c>
      <c r="N104" s="21">
        <f>+'Cuadro 4'!N105/'Cuadro 4'!N104-1</f>
        <v>2.178303152982064E-3</v>
      </c>
      <c r="O104" s="21">
        <f>+'Cuadro 4'!O105/'Cuadro 4'!O104-1</f>
        <v>8.2395863704012307E-3</v>
      </c>
      <c r="P104" s="21">
        <f>+'Cuadro 4'!P105/'Cuadro 4'!P104-1</f>
        <v>2.3707877994654236E-3</v>
      </c>
      <c r="Q104" s="21">
        <f>+'Cuadro 4'!Q105/'Cuadro 4'!Q104-1</f>
        <v>6.8653392187709716E-3</v>
      </c>
    </row>
    <row r="105" spans="1:17" x14ac:dyDescent="0.3">
      <c r="A105" s="4">
        <v>2012</v>
      </c>
      <c r="B105" s="4" t="s">
        <v>31</v>
      </c>
      <c r="C105" s="21">
        <f>+'Cuadro 4'!C106/'Cuadro 4'!C105-1</f>
        <v>0.1992674775089589</v>
      </c>
      <c r="D105" s="21">
        <f>+'Cuadro 4'!D106/'Cuadro 4'!D105-1</f>
        <v>-3.4978167440342767E-2</v>
      </c>
      <c r="E105" s="21">
        <f>+'Cuadro 4'!E106/'Cuadro 4'!E105-1</f>
        <v>-1.5345509611808028E-2</v>
      </c>
      <c r="F105" s="21">
        <f>+'Cuadro 4'!F106/'Cuadro 4'!F105-1</f>
        <v>-4.1274653962107388E-2</v>
      </c>
      <c r="G105" s="21">
        <f>+'Cuadro 4'!G106/'Cuadro 4'!G105-1</f>
        <v>2.8432128273925716E-2</v>
      </c>
      <c r="H105" s="21">
        <f>+'Cuadro 4'!H106/'Cuadro 4'!H105-1</f>
        <v>3.3011691903929385E-2</v>
      </c>
      <c r="I105" s="21">
        <f>+'Cuadro 4'!I106/'Cuadro 4'!I105-1</f>
        <v>2.7956680137563916E-2</v>
      </c>
      <c r="J105" s="21">
        <f>+'Cuadro 4'!J106/'Cuadro 4'!J105-1</f>
        <v>-2.5890983032753945E-2</v>
      </c>
      <c r="K105" s="21">
        <f>+'Cuadro 4'!K106/'Cuadro 4'!K105-1</f>
        <v>1.018730188581185E-2</v>
      </c>
      <c r="L105" s="21">
        <f>+'Cuadro 4'!L106/'Cuadro 4'!L105-1</f>
        <v>3.0599523274331908E-2</v>
      </c>
      <c r="M105" s="21">
        <f>+'Cuadro 4'!M106/'Cuadro 4'!M105-1</f>
        <v>1.3220325966676105E-2</v>
      </c>
      <c r="N105" s="21">
        <f>+'Cuadro 4'!N106/'Cuadro 4'!N105-1</f>
        <v>2.6972587507660961E-3</v>
      </c>
      <c r="O105" s="21">
        <f>+'Cuadro 4'!O106/'Cuadro 4'!O105-1</f>
        <v>2.9627701274381746E-3</v>
      </c>
      <c r="P105" s="21">
        <f>+'Cuadro 4'!P106/'Cuadro 4'!P105-1</f>
        <v>2.420795429209921E-4</v>
      </c>
      <c r="Q105" s="21">
        <f>+'Cuadro 4'!Q106/'Cuadro 4'!Q105-1</f>
        <v>8.0032005231160941E-3</v>
      </c>
    </row>
    <row r="106" spans="1:17" x14ac:dyDescent="0.3">
      <c r="A106" s="4">
        <v>2012</v>
      </c>
      <c r="B106" s="4" t="s">
        <v>32</v>
      </c>
      <c r="C106" s="21">
        <f>+'Cuadro 4'!C107/'Cuadro 4'!C106-1</f>
        <v>0.1719981155145065</v>
      </c>
      <c r="D106" s="21">
        <f>+'Cuadro 4'!D107/'Cuadro 4'!D106-1</f>
        <v>1.9198487992395652E-3</v>
      </c>
      <c r="E106" s="21">
        <f>+'Cuadro 4'!E107/'Cuadro 4'!E106-1</f>
        <v>3.9686832495607671E-2</v>
      </c>
      <c r="F106" s="21">
        <f>+'Cuadro 4'!F107/'Cuadro 4'!F106-1</f>
        <v>-8.4687240406643438E-3</v>
      </c>
      <c r="G106" s="21">
        <f>+'Cuadro 4'!G107/'Cuadro 4'!G106-1</f>
        <v>-3.6759272316772451E-2</v>
      </c>
      <c r="H106" s="21">
        <f>+'Cuadro 4'!H107/'Cuadro 4'!H106-1</f>
        <v>-2.3674913468648695E-3</v>
      </c>
      <c r="I106" s="21">
        <f>+'Cuadro 4'!I107/'Cuadro 4'!I106-1</f>
        <v>-6.5740313272717454E-3</v>
      </c>
      <c r="J106" s="21">
        <f>+'Cuadro 4'!J107/'Cuadro 4'!J106-1</f>
        <v>-1.3928330843275605E-2</v>
      </c>
      <c r="K106" s="21">
        <f>+'Cuadro 4'!K107/'Cuadro 4'!K106-1</f>
        <v>-1.0996181662858762E-2</v>
      </c>
      <c r="L106" s="21">
        <f>+'Cuadro 4'!L107/'Cuadro 4'!L106-1</f>
        <v>1.2347209345982879E-2</v>
      </c>
      <c r="M106" s="21">
        <f>+'Cuadro 4'!M107/'Cuadro 4'!M106-1</f>
        <v>1.6784516205443412E-2</v>
      </c>
      <c r="N106" s="21">
        <f>+'Cuadro 4'!N107/'Cuadro 4'!N106-1</f>
        <v>7.7510943390683984E-3</v>
      </c>
      <c r="O106" s="21">
        <f>+'Cuadro 4'!O107/'Cuadro 4'!O106-1</f>
        <v>1.5151729726587071E-2</v>
      </c>
      <c r="P106" s="21">
        <f>+'Cuadro 4'!P107/'Cuadro 4'!P106-1</f>
        <v>-6.7235332917936486E-4</v>
      </c>
      <c r="Q106" s="21">
        <f>+'Cuadro 4'!Q107/'Cuadro 4'!Q106-1</f>
        <v>9.719328168035668E-3</v>
      </c>
    </row>
    <row r="107" spans="1:17" x14ac:dyDescent="0.3">
      <c r="A107" s="4">
        <v>2012</v>
      </c>
      <c r="B107" s="4" t="s">
        <v>33</v>
      </c>
      <c r="C107" s="21">
        <f>+'Cuadro 4'!C108/'Cuadro 4'!C107-1</f>
        <v>6.5502095848610775E-2</v>
      </c>
      <c r="D107" s="21">
        <f>+'Cuadro 4'!D108/'Cuadro 4'!D107-1</f>
        <v>-7.5945104780682504E-3</v>
      </c>
      <c r="E107" s="21">
        <f>+'Cuadro 4'!E108/'Cuadro 4'!E107-1</f>
        <v>6.9650766862254798E-3</v>
      </c>
      <c r="F107" s="21">
        <f>+'Cuadro 4'!F108/'Cuadro 4'!F107-1</f>
        <v>2.9437621588104257E-2</v>
      </c>
      <c r="G107" s="21">
        <f>+'Cuadro 4'!G108/'Cuadro 4'!G107-1</f>
        <v>4.9946584935490979E-2</v>
      </c>
      <c r="H107" s="21">
        <f>+'Cuadro 4'!H108/'Cuadro 4'!H107-1</f>
        <v>-2.331289250185653E-2</v>
      </c>
      <c r="I107" s="21">
        <f>+'Cuadro 4'!I108/'Cuadro 4'!I107-1</f>
        <v>-7.3094869969405618E-3</v>
      </c>
      <c r="J107" s="21">
        <f>+'Cuadro 4'!J108/'Cuadro 4'!J107-1</f>
        <v>-4.0902138571232149E-2</v>
      </c>
      <c r="K107" s="21">
        <f>+'Cuadro 4'!K108/'Cuadro 4'!K107-1</f>
        <v>1.4597448990725459E-2</v>
      </c>
      <c r="L107" s="21">
        <f>+'Cuadro 4'!L108/'Cuadro 4'!L107-1</f>
        <v>-1.0121658847660808E-2</v>
      </c>
      <c r="M107" s="21">
        <f>+'Cuadro 4'!M108/'Cuadro 4'!M107-1</f>
        <v>-6.3364341138869462E-2</v>
      </c>
      <c r="N107" s="21">
        <f>+'Cuadro 4'!N108/'Cuadro 4'!N107-1</f>
        <v>7.5031372444123168E-3</v>
      </c>
      <c r="O107" s="21">
        <f>+'Cuadro 4'!O108/'Cuadro 4'!O107-1</f>
        <v>4.4302336404073994E-3</v>
      </c>
      <c r="P107" s="21">
        <f>+'Cuadro 4'!P108/'Cuadro 4'!P107-1</f>
        <v>1.0791820323562629E-2</v>
      </c>
      <c r="Q107" s="21">
        <f>+'Cuadro 4'!Q108/'Cuadro 4'!Q107-1</f>
        <v>2.1244794059731564E-3</v>
      </c>
    </row>
    <row r="108" spans="1:17" x14ac:dyDescent="0.3">
      <c r="A108" s="4">
        <v>2012</v>
      </c>
      <c r="B108" s="4" t="s">
        <v>34</v>
      </c>
      <c r="C108" s="21">
        <f>+'Cuadro 4'!C109/'Cuadro 4'!C108-1</f>
        <v>2.5617552914727337E-2</v>
      </c>
      <c r="D108" s="21">
        <f>+'Cuadro 4'!D109/'Cuadro 4'!D108-1</f>
        <v>-4.860519845258704E-3</v>
      </c>
      <c r="E108" s="21">
        <f>+'Cuadro 4'!E109/'Cuadro 4'!E108-1</f>
        <v>0.11770915062793486</v>
      </c>
      <c r="F108" s="21">
        <f>+'Cuadro 4'!F109/'Cuadro 4'!F108-1</f>
        <v>2.5586287634682625E-2</v>
      </c>
      <c r="G108" s="21">
        <f>+'Cuadro 4'!G109/'Cuadro 4'!G108-1</f>
        <v>5.3725917472909224E-2</v>
      </c>
      <c r="H108" s="21">
        <f>+'Cuadro 4'!H109/'Cuadro 4'!H108-1</f>
        <v>2.1045245111200428E-2</v>
      </c>
      <c r="I108" s="21">
        <f>+'Cuadro 4'!I109/'Cuadro 4'!I108-1</f>
        <v>3.800469755538205E-2</v>
      </c>
      <c r="J108" s="21">
        <f>+'Cuadro 4'!J109/'Cuadro 4'!J108-1</f>
        <v>4.0919574216016663E-2</v>
      </c>
      <c r="K108" s="21">
        <f>+'Cuadro 4'!K109/'Cuadro 4'!K108-1</f>
        <v>7.4509688722417255E-3</v>
      </c>
      <c r="L108" s="21">
        <f>+'Cuadro 4'!L109/'Cuadro 4'!L108-1</f>
        <v>3.5071216724545939E-2</v>
      </c>
      <c r="M108" s="21">
        <f>+'Cuadro 4'!M109/'Cuadro 4'!M108-1</f>
        <v>2.1039813799612839E-2</v>
      </c>
      <c r="N108" s="21">
        <f>+'Cuadro 4'!N109/'Cuadro 4'!N108-1</f>
        <v>2.3042559242099081E-3</v>
      </c>
      <c r="O108" s="21">
        <f>+'Cuadro 4'!O109/'Cuadro 4'!O108-1</f>
        <v>8.6036153720447928E-4</v>
      </c>
      <c r="P108" s="21">
        <f>+'Cuadro 4'!P109/'Cuadro 4'!P108-1</f>
        <v>8.1757073631743005E-3</v>
      </c>
      <c r="Q108" s="21">
        <f>+'Cuadro 4'!Q109/'Cuadro 4'!Q108-1</f>
        <v>3.5628572172634598E-3</v>
      </c>
    </row>
    <row r="109" spans="1:17" x14ac:dyDescent="0.3">
      <c r="A109" s="4">
        <v>2012</v>
      </c>
      <c r="B109" s="4" t="s">
        <v>35</v>
      </c>
      <c r="C109" s="21">
        <f>+'Cuadro 4'!C110/'Cuadro 4'!C109-1</f>
        <v>-4.0593363997294296E-2</v>
      </c>
      <c r="D109" s="21">
        <f>+'Cuadro 4'!D110/'Cuadro 4'!D109-1</f>
        <v>-1.0471364240074332E-2</v>
      </c>
      <c r="E109" s="21">
        <f>+'Cuadro 4'!E110/'Cuadro 4'!E109-1</f>
        <v>-0.13073461030189459</v>
      </c>
      <c r="F109" s="21">
        <f>+'Cuadro 4'!F110/'Cuadro 4'!F109-1</f>
        <v>1.2145118300269209E-2</v>
      </c>
      <c r="G109" s="21">
        <f>+'Cuadro 4'!G110/'Cuadro 4'!G109-1</f>
        <v>2.7943619829806643E-4</v>
      </c>
      <c r="H109" s="21">
        <f>+'Cuadro 4'!H110/'Cuadro 4'!H109-1</f>
        <v>-6.3890656388829736E-3</v>
      </c>
      <c r="I109" s="21">
        <f>+'Cuadro 4'!I110/'Cuadro 4'!I109-1</f>
        <v>-1.1057768711773552E-2</v>
      </c>
      <c r="J109" s="21">
        <f>+'Cuadro 4'!J110/'Cuadro 4'!J109-1</f>
        <v>-3.600359192040381E-3</v>
      </c>
      <c r="K109" s="21">
        <f>+'Cuadro 4'!K110/'Cuadro 4'!K109-1</f>
        <v>1.1746218320240143E-2</v>
      </c>
      <c r="L109" s="21">
        <f>+'Cuadro 4'!L110/'Cuadro 4'!L109-1</f>
        <v>1.0149996144360296E-2</v>
      </c>
      <c r="M109" s="21">
        <f>+'Cuadro 4'!M110/'Cuadro 4'!M109-1</f>
        <v>2.4998007496658037E-2</v>
      </c>
      <c r="N109" s="21">
        <f>+'Cuadro 4'!N110/'Cuadro 4'!N109-1</f>
        <v>-5.3975000333013057E-3</v>
      </c>
      <c r="O109" s="21">
        <f>+'Cuadro 4'!O110/'Cuadro 4'!O109-1</f>
        <v>3.7629196037713974E-4</v>
      </c>
      <c r="P109" s="21">
        <f>+'Cuadro 4'!P110/'Cuadro 4'!P109-1</f>
        <v>7.5735714941809196E-3</v>
      </c>
      <c r="Q109" s="21">
        <f>+'Cuadro 4'!Q110/'Cuadro 4'!Q109-1</f>
        <v>3.6281723356510476E-3</v>
      </c>
    </row>
    <row r="110" spans="1:17" x14ac:dyDescent="0.3">
      <c r="A110" s="10">
        <v>2012</v>
      </c>
      <c r="B110" s="10" t="s">
        <v>36</v>
      </c>
      <c r="C110" s="22">
        <f>+'Cuadro 4'!C111/'Cuadro 4'!C110-1</f>
        <v>-0.1286405260914204</v>
      </c>
      <c r="D110" s="22">
        <f>+'Cuadro 4'!D111/'Cuadro 4'!D110-1</f>
        <v>1.5727465019537812E-2</v>
      </c>
      <c r="E110" s="22">
        <f>+'Cuadro 4'!E111/'Cuadro 4'!E110-1</f>
        <v>6.2106559128496386E-2</v>
      </c>
      <c r="F110" s="22">
        <f>+'Cuadro 4'!F111/'Cuadro 4'!F110-1</f>
        <v>-2.4290524123552371E-2</v>
      </c>
      <c r="G110" s="22">
        <f>+'Cuadro 4'!G111/'Cuadro 4'!G110-1</f>
        <v>-1.4621718462221378E-2</v>
      </c>
      <c r="H110" s="22">
        <f>+'Cuadro 4'!H111/'Cuadro 4'!H110-1</f>
        <v>6.2542697901426525E-2</v>
      </c>
      <c r="I110" s="22">
        <f>+'Cuadro 4'!I111/'Cuadro 4'!I110-1</f>
        <v>2.863611245765596E-2</v>
      </c>
      <c r="J110" s="22">
        <f>+'Cuadro 4'!J111/'Cuadro 4'!J110-1</f>
        <v>-2.1069129125915409E-2</v>
      </c>
      <c r="K110" s="22">
        <f>+'Cuadro 4'!K111/'Cuadro 4'!K110-1</f>
        <v>5.2775776108491268E-3</v>
      </c>
      <c r="L110" s="22">
        <f>+'Cuadro 4'!L111/'Cuadro 4'!L110-1</f>
        <v>1.7465656918729255E-3</v>
      </c>
      <c r="M110" s="22">
        <f>+'Cuadro 4'!M111/'Cuadro 4'!M110-1</f>
        <v>6.3683497842858205E-2</v>
      </c>
      <c r="N110" s="22">
        <f>+'Cuadro 4'!N111/'Cuadro 4'!N110-1</f>
        <v>6.4934346996170511E-4</v>
      </c>
      <c r="O110" s="22">
        <f>+'Cuadro 4'!O111/'Cuadro 4'!O110-1</f>
        <v>7.5727222933772431E-3</v>
      </c>
      <c r="P110" s="22">
        <f>+'Cuadro 4'!P111/'Cuadro 4'!P110-1</f>
        <v>-4.8548110171915404E-3</v>
      </c>
      <c r="Q110" s="22">
        <f>+'Cuadro 4'!Q111/'Cuadro 4'!Q110-1</f>
        <v>7.0539514684186955E-4</v>
      </c>
    </row>
    <row r="111" spans="1:17" x14ac:dyDescent="0.3">
      <c r="A111" s="4">
        <v>2013</v>
      </c>
      <c r="B111" s="19" t="s">
        <v>25</v>
      </c>
      <c r="C111" s="21">
        <f>+'Cuadro 4'!C112/'Cuadro 4'!C111-1</f>
        <v>-2.2599785116981019E-2</v>
      </c>
      <c r="D111" s="21">
        <f>+'Cuadro 4'!D112/'Cuadro 4'!D111-1</f>
        <v>1.3142015499130189E-3</v>
      </c>
      <c r="E111" s="21">
        <f>+'Cuadro 4'!E112/'Cuadro 4'!E111-1</f>
        <v>-1.1695811846111348E-2</v>
      </c>
      <c r="F111" s="21">
        <f>+'Cuadro 4'!F112/'Cuadro 4'!F111-1</f>
        <v>-1.5318841703663599E-2</v>
      </c>
      <c r="G111" s="21">
        <f>+'Cuadro 4'!G112/'Cuadro 4'!G111-1</f>
        <v>-8.2781642147049528E-3</v>
      </c>
      <c r="H111" s="21">
        <f>+'Cuadro 4'!H112/'Cuadro 4'!H111-1</f>
        <v>-2.7672369077611281E-2</v>
      </c>
      <c r="I111" s="21">
        <f>+'Cuadro 4'!I112/'Cuadro 4'!I111-1</f>
        <v>-1.314596061054063E-2</v>
      </c>
      <c r="J111" s="21">
        <f>+'Cuadro 4'!J112/'Cuadro 4'!J111-1</f>
        <v>2.0255769783447564E-2</v>
      </c>
      <c r="K111" s="21">
        <f>+'Cuadro 4'!K112/'Cuadro 4'!K111-1</f>
        <v>-1.1814557936149606E-2</v>
      </c>
      <c r="L111" s="21">
        <f>+'Cuadro 4'!L112/'Cuadro 4'!L111-1</f>
        <v>-2.832614455475102E-2</v>
      </c>
      <c r="M111" s="21">
        <f>+'Cuadro 4'!M112/'Cuadro 4'!M111-1</f>
        <v>-1.2827974984614854E-2</v>
      </c>
      <c r="N111" s="21">
        <f>+'Cuadro 4'!N112/'Cuadro 4'!N111-1</f>
        <v>-1.7572541175270295E-3</v>
      </c>
      <c r="O111" s="21">
        <f>+'Cuadro 4'!O112/'Cuadro 4'!O111-1</f>
        <v>4.5798754532182517E-3</v>
      </c>
      <c r="P111" s="21">
        <f>+'Cuadro 4'!P112/'Cuadro 4'!P111-1</f>
        <v>-2.3939791883165196E-4</v>
      </c>
      <c r="Q111" s="21">
        <f>+'Cuadro 4'!Q112/'Cuadro 4'!Q111-1</f>
        <v>1.2151850678634446E-3</v>
      </c>
    </row>
    <row r="112" spans="1:17" x14ac:dyDescent="0.3">
      <c r="A112" s="4">
        <v>2013</v>
      </c>
      <c r="B112" s="4" t="s">
        <v>26</v>
      </c>
      <c r="C112" s="21">
        <f>+'Cuadro 4'!C113/'Cuadro 4'!C112-1</f>
        <v>-5.7966685498571646E-3</v>
      </c>
      <c r="D112" s="21">
        <f>+'Cuadro 4'!D113/'Cuadro 4'!D112-1</f>
        <v>1.1124404015685485E-2</v>
      </c>
      <c r="E112" s="21">
        <f>+'Cuadro 4'!E113/'Cuadro 4'!E112-1</f>
        <v>9.5594693798668251E-2</v>
      </c>
      <c r="F112" s="21">
        <f>+'Cuadro 4'!F113/'Cuadro 4'!F112-1</f>
        <v>6.1254922945816137E-2</v>
      </c>
      <c r="G112" s="21">
        <f>+'Cuadro 4'!G113/'Cuadro 4'!G112-1</f>
        <v>-8.6496567547197367E-3</v>
      </c>
      <c r="H112" s="21">
        <f>+'Cuadro 4'!H113/'Cuadro 4'!H112-1</f>
        <v>4.2054818389032356E-2</v>
      </c>
      <c r="I112" s="21">
        <f>+'Cuadro 4'!I113/'Cuadro 4'!I112-1</f>
        <v>-1.1834991732574074E-2</v>
      </c>
      <c r="J112" s="21">
        <f>+'Cuadro 4'!J113/'Cuadro 4'!J112-1</f>
        <v>2.6296552414126761E-3</v>
      </c>
      <c r="K112" s="21">
        <f>+'Cuadro 4'!K113/'Cuadro 4'!K112-1</f>
        <v>2.4050985645649448E-3</v>
      </c>
      <c r="L112" s="21">
        <f>+'Cuadro 4'!L113/'Cuadro 4'!L112-1</f>
        <v>3.9037734807161328E-3</v>
      </c>
      <c r="M112" s="21">
        <f>+'Cuadro 4'!M113/'Cuadro 4'!M112-1</f>
        <v>-1.0369125312363892E-3</v>
      </c>
      <c r="N112" s="21">
        <f>+'Cuadro 4'!N113/'Cuadro 4'!N112-1</f>
        <v>4.4283282299544258E-3</v>
      </c>
      <c r="O112" s="21">
        <f>+'Cuadro 4'!O113/'Cuadro 4'!O112-1</f>
        <v>7.0300290689093714E-3</v>
      </c>
      <c r="P112" s="21">
        <f>+'Cuadro 4'!P113/'Cuadro 4'!P112-1</f>
        <v>3.142522300747741E-3</v>
      </c>
      <c r="Q112" s="21">
        <f>+'Cuadro 4'!Q113/'Cuadro 4'!Q112-1</f>
        <v>3.3329779392297088E-3</v>
      </c>
    </row>
    <row r="113" spans="1:17" x14ac:dyDescent="0.3">
      <c r="A113" s="4">
        <v>2013</v>
      </c>
      <c r="B113" s="4" t="s">
        <v>27</v>
      </c>
      <c r="C113" s="21">
        <f>+'Cuadro 4'!C114/'Cuadro 4'!C113-1</f>
        <v>-8.1768794461499539E-2</v>
      </c>
      <c r="D113" s="21">
        <f>+'Cuadro 4'!D114/'Cuadro 4'!D113-1</f>
        <v>-1.0629448582173073E-2</v>
      </c>
      <c r="E113" s="21">
        <f>+'Cuadro 4'!E114/'Cuadro 4'!E113-1</f>
        <v>7.4443079514220578E-2</v>
      </c>
      <c r="F113" s="21">
        <f>+'Cuadro 4'!F114/'Cuadro 4'!F113-1</f>
        <v>3.2459796741663549E-2</v>
      </c>
      <c r="G113" s="21">
        <f>+'Cuadro 4'!G114/'Cuadro 4'!G113-1</f>
        <v>-4.7679708576227053E-3</v>
      </c>
      <c r="H113" s="21">
        <f>+'Cuadro 4'!H114/'Cuadro 4'!H113-1</f>
        <v>7.4351491366320355E-2</v>
      </c>
      <c r="I113" s="21">
        <f>+'Cuadro 4'!I114/'Cuadro 4'!I113-1</f>
        <v>2.1513862711759701E-2</v>
      </c>
      <c r="J113" s="21">
        <f>+'Cuadro 4'!J114/'Cuadro 4'!J113-1</f>
        <v>2.9802235084406714E-2</v>
      </c>
      <c r="K113" s="21">
        <f>+'Cuadro 4'!K114/'Cuadro 4'!K113-1</f>
        <v>1.3484663021983812E-2</v>
      </c>
      <c r="L113" s="21">
        <f>+'Cuadro 4'!L114/'Cuadro 4'!L113-1</f>
        <v>2.1379395802805679E-2</v>
      </c>
      <c r="M113" s="21">
        <f>+'Cuadro 4'!M114/'Cuadro 4'!M113-1</f>
        <v>5.7001349790505973E-2</v>
      </c>
      <c r="N113" s="21">
        <f>+'Cuadro 4'!N114/'Cuadro 4'!N113-1</f>
        <v>1.854020805849288E-3</v>
      </c>
      <c r="O113" s="21">
        <f>+'Cuadro 4'!O114/'Cuadro 4'!O113-1</f>
        <v>-5.0075957349990929E-3</v>
      </c>
      <c r="P113" s="21">
        <f>+'Cuadro 4'!P114/'Cuadro 4'!P113-1</f>
        <v>2.2129104975781022E-3</v>
      </c>
      <c r="Q113" s="21">
        <f>+'Cuadro 4'!Q114/'Cuadro 4'!Q113-1</f>
        <v>-2.0144804751998091E-3</v>
      </c>
    </row>
    <row r="114" spans="1:17" x14ac:dyDescent="0.3">
      <c r="A114" s="4">
        <v>2013</v>
      </c>
      <c r="B114" s="4" t="s">
        <v>28</v>
      </c>
      <c r="C114" s="21">
        <f>+'Cuadro 4'!C115/'Cuadro 4'!C114-1</f>
        <v>-0.14594816668849209</v>
      </c>
      <c r="D114" s="21">
        <f>+'Cuadro 4'!D115/'Cuadro 4'!D114-1</f>
        <v>1.7950383470471731E-2</v>
      </c>
      <c r="E114" s="21">
        <f>+'Cuadro 4'!E115/'Cuadro 4'!E114-1</f>
        <v>-7.9479951079328925E-2</v>
      </c>
      <c r="F114" s="21">
        <f>+'Cuadro 4'!F115/'Cuadro 4'!F114-1</f>
        <v>5.1824092679688016E-2</v>
      </c>
      <c r="G114" s="21">
        <f>+'Cuadro 4'!G115/'Cuadro 4'!G114-1</f>
        <v>-4.2694435891353799E-2</v>
      </c>
      <c r="H114" s="21">
        <f>+'Cuadro 4'!H115/'Cuadro 4'!H114-1</f>
        <v>7.6319460322258337E-3</v>
      </c>
      <c r="I114" s="21">
        <f>+'Cuadro 4'!I115/'Cuadro 4'!I114-1</f>
        <v>7.221326376468884E-3</v>
      </c>
      <c r="J114" s="21">
        <f>+'Cuadro 4'!J115/'Cuadro 4'!J114-1</f>
        <v>-1.5269917452708226E-3</v>
      </c>
      <c r="K114" s="21">
        <f>+'Cuadro 4'!K115/'Cuadro 4'!K114-1</f>
        <v>-1.1797354091822587E-2</v>
      </c>
      <c r="L114" s="21">
        <f>+'Cuadro 4'!L115/'Cuadro 4'!L114-1</f>
        <v>-1.322120920466352E-2</v>
      </c>
      <c r="M114" s="21">
        <f>+'Cuadro 4'!M115/'Cuadro 4'!M114-1</f>
        <v>-1.8114128324260181E-2</v>
      </c>
      <c r="N114" s="21">
        <f>+'Cuadro 4'!N115/'Cuadro 4'!N114-1</f>
        <v>9.1035292900778497E-3</v>
      </c>
      <c r="O114" s="21">
        <f>+'Cuadro 4'!O115/'Cuadro 4'!O114-1</f>
        <v>-9.5346480900482256E-5</v>
      </c>
      <c r="P114" s="21">
        <f>+'Cuadro 4'!P115/'Cuadro 4'!P114-1</f>
        <v>-1.6309394008280353E-3</v>
      </c>
      <c r="Q114" s="21">
        <f>+'Cuadro 4'!Q115/'Cuadro 4'!Q114-1</f>
        <v>2.8217515125850134E-4</v>
      </c>
    </row>
    <row r="115" spans="1:17" x14ac:dyDescent="0.3">
      <c r="A115" s="4">
        <v>2013</v>
      </c>
      <c r="B115" s="4" t="s">
        <v>29</v>
      </c>
      <c r="C115" s="21">
        <f>+'Cuadro 4'!C116/'Cuadro 4'!C115-1</f>
        <v>6.1311426534237379E-2</v>
      </c>
      <c r="D115" s="21">
        <f>+'Cuadro 4'!D116/'Cuadro 4'!D115-1</f>
        <v>2.1680223125766673E-2</v>
      </c>
      <c r="E115" s="21">
        <f>+'Cuadro 4'!E116/'Cuadro 4'!E115-1</f>
        <v>0.12184633544283408</v>
      </c>
      <c r="F115" s="21">
        <f>+'Cuadro 4'!F116/'Cuadro 4'!F115-1</f>
        <v>-5.3140380490901418E-3</v>
      </c>
      <c r="G115" s="21">
        <f>+'Cuadro 4'!G116/'Cuadro 4'!G115-1</f>
        <v>8.7326929808658305E-2</v>
      </c>
      <c r="H115" s="21">
        <f>+'Cuadro 4'!H116/'Cuadro 4'!H115-1</f>
        <v>4.4303207850850068E-2</v>
      </c>
      <c r="I115" s="21">
        <f>+'Cuadro 4'!I116/'Cuadro 4'!I115-1</f>
        <v>2.7599994778455317E-2</v>
      </c>
      <c r="J115" s="21">
        <f>+'Cuadro 4'!J116/'Cuadro 4'!J115-1</f>
        <v>5.3004601455207911E-2</v>
      </c>
      <c r="K115" s="21">
        <f>+'Cuadro 4'!K116/'Cuadro 4'!K115-1</f>
        <v>2.8248858089157114E-3</v>
      </c>
      <c r="L115" s="21">
        <f>+'Cuadro 4'!L116/'Cuadro 4'!L115-1</f>
        <v>-5.4380374437005274E-3</v>
      </c>
      <c r="M115" s="21">
        <f>+'Cuadro 4'!M116/'Cuadro 4'!M115-1</f>
        <v>2.9101972446024638E-2</v>
      </c>
      <c r="N115" s="21">
        <f>+'Cuadro 4'!N116/'Cuadro 4'!N115-1</f>
        <v>-1.9512827343147743E-3</v>
      </c>
      <c r="O115" s="21">
        <f>+'Cuadro 4'!O116/'Cuadro 4'!O115-1</f>
        <v>8.3940547571736968E-3</v>
      </c>
      <c r="P115" s="21">
        <f>+'Cuadro 4'!P116/'Cuadro 4'!P115-1</f>
        <v>-1.0909808268012577E-3</v>
      </c>
      <c r="Q115" s="21">
        <f>+'Cuadro 4'!Q116/'Cuadro 4'!Q115-1</f>
        <v>4.4036877150859244E-3</v>
      </c>
    </row>
    <row r="116" spans="1:17" x14ac:dyDescent="0.3">
      <c r="A116" s="4">
        <v>2013</v>
      </c>
      <c r="B116" s="4" t="s">
        <v>30</v>
      </c>
      <c r="C116" s="21">
        <f>+'Cuadro 4'!C117/'Cuadro 4'!C116-1</f>
        <v>6.7507365830890009E-3</v>
      </c>
      <c r="D116" s="21">
        <f>+'Cuadro 4'!D117/'Cuadro 4'!D116-1</f>
        <v>-4.1172112737311028E-3</v>
      </c>
      <c r="E116" s="21">
        <f>+'Cuadro 4'!E117/'Cuadro 4'!E116-1</f>
        <v>-6.0666094414926874E-2</v>
      </c>
      <c r="F116" s="21">
        <f>+'Cuadro 4'!F117/'Cuadro 4'!F116-1</f>
        <v>2.3297798334555697E-2</v>
      </c>
      <c r="G116" s="21">
        <f>+'Cuadro 4'!G117/'Cuadro 4'!G116-1</f>
        <v>-1.4688141240400188E-2</v>
      </c>
      <c r="H116" s="21">
        <f>+'Cuadro 4'!H117/'Cuadro 4'!H116-1</f>
        <v>-1.9003073389694869E-2</v>
      </c>
      <c r="I116" s="21">
        <f>+'Cuadro 4'!I117/'Cuadro 4'!I116-1</f>
        <v>-2.777565316015107E-2</v>
      </c>
      <c r="J116" s="21">
        <f>+'Cuadro 4'!J117/'Cuadro 4'!J116-1</f>
        <v>-2.612396671631656E-2</v>
      </c>
      <c r="K116" s="21">
        <f>+'Cuadro 4'!K117/'Cuadro 4'!K116-1</f>
        <v>-3.6656066766015405E-3</v>
      </c>
      <c r="L116" s="21">
        <f>+'Cuadro 4'!L117/'Cuadro 4'!L116-1</f>
        <v>2.4135983139544903E-2</v>
      </c>
      <c r="M116" s="21">
        <f>+'Cuadro 4'!M117/'Cuadro 4'!M116-1</f>
        <v>8.2780812931515513E-4</v>
      </c>
      <c r="N116" s="21">
        <f>+'Cuadro 4'!N117/'Cuadro 4'!N116-1</f>
        <v>5.4950455773248308E-3</v>
      </c>
      <c r="O116" s="21">
        <f>+'Cuadro 4'!O117/'Cuadro 4'!O116-1</f>
        <v>-1.7828788186409206E-3</v>
      </c>
      <c r="P116" s="21">
        <f>+'Cuadro 4'!P117/'Cuadro 4'!P116-1</f>
        <v>9.2277656029185806E-2</v>
      </c>
      <c r="Q116" s="21">
        <f>+'Cuadro 4'!Q117/'Cuadro 4'!Q116-1</f>
        <v>1.0366890387590644E-2</v>
      </c>
    </row>
    <row r="117" spans="1:17" x14ac:dyDescent="0.3">
      <c r="A117" s="4">
        <v>2013</v>
      </c>
      <c r="B117" s="4" t="s">
        <v>31</v>
      </c>
      <c r="C117" s="21">
        <f>+'Cuadro 4'!C118/'Cuadro 4'!C117-1</f>
        <v>0.20603300013133929</v>
      </c>
      <c r="D117" s="21">
        <f>+'Cuadro 4'!D118/'Cuadro 4'!D117-1</f>
        <v>-1.2436685179720297E-2</v>
      </c>
      <c r="E117" s="21">
        <f>+'Cuadro 4'!E118/'Cuadro 4'!E117-1</f>
        <v>6.5952875065369287E-2</v>
      </c>
      <c r="F117" s="21">
        <f>+'Cuadro 4'!F118/'Cuadro 4'!F117-1</f>
        <v>-1.3633700936535709E-2</v>
      </c>
      <c r="G117" s="21">
        <f>+'Cuadro 4'!G118/'Cuadro 4'!G117-1</f>
        <v>-2.6673200591878055E-2</v>
      </c>
      <c r="H117" s="21">
        <f>+'Cuadro 4'!H118/'Cuadro 4'!H117-1</f>
        <v>3.5910379684272575E-2</v>
      </c>
      <c r="I117" s="21">
        <f>+'Cuadro 4'!I118/'Cuadro 4'!I117-1</f>
        <v>1.4388705186524797E-2</v>
      </c>
      <c r="J117" s="21">
        <f>+'Cuadro 4'!J118/'Cuadro 4'!J117-1</f>
        <v>2.6176765739380103E-2</v>
      </c>
      <c r="K117" s="21">
        <f>+'Cuadro 4'!K118/'Cuadro 4'!K117-1</f>
        <v>2.8159198551589437E-3</v>
      </c>
      <c r="L117" s="21">
        <f>+'Cuadro 4'!L118/'Cuadro 4'!L117-1</f>
        <v>-1.5441001526520282E-2</v>
      </c>
      <c r="M117" s="21">
        <f>+'Cuadro 4'!M118/'Cuadro 4'!M117-1</f>
        <v>7.2307670662845602E-3</v>
      </c>
      <c r="N117" s="21">
        <f>+'Cuadro 4'!N118/'Cuadro 4'!N117-1</f>
        <v>3.1104729077673365E-3</v>
      </c>
      <c r="O117" s="21">
        <f>+'Cuadro 4'!O118/'Cuadro 4'!O117-1</f>
        <v>5.6488226196773628E-3</v>
      </c>
      <c r="P117" s="21">
        <f>+'Cuadro 4'!P118/'Cuadro 4'!P117-1</f>
        <v>1.3302725660453429E-3</v>
      </c>
      <c r="Q117" s="21">
        <f>+'Cuadro 4'!Q118/'Cuadro 4'!Q117-1</f>
        <v>1.2061447258628011E-2</v>
      </c>
    </row>
    <row r="118" spans="1:17" x14ac:dyDescent="0.3">
      <c r="A118" s="4">
        <v>2013</v>
      </c>
      <c r="B118" s="4" t="s">
        <v>32</v>
      </c>
      <c r="C118" s="21">
        <f>+'Cuadro 4'!C119/'Cuadro 4'!C118-1</f>
        <v>0.10050945270057476</v>
      </c>
      <c r="D118" s="21">
        <f>+'Cuadro 4'!D119/'Cuadro 4'!D118-1</f>
        <v>1.3450433066091394E-2</v>
      </c>
      <c r="E118" s="21">
        <f>+'Cuadro 4'!E119/'Cuadro 4'!E118-1</f>
        <v>6.4657030380716574E-2</v>
      </c>
      <c r="F118" s="21">
        <f>+'Cuadro 4'!F119/'Cuadro 4'!F118-1</f>
        <v>-3.9376476387944948E-2</v>
      </c>
      <c r="G118" s="21">
        <f>+'Cuadro 4'!G119/'Cuadro 4'!G118-1</f>
        <v>5.451555249925466E-2</v>
      </c>
      <c r="H118" s="21">
        <f>+'Cuadro 4'!H119/'Cuadro 4'!H118-1</f>
        <v>2.4426566382931725E-2</v>
      </c>
      <c r="I118" s="21">
        <f>+'Cuadro 4'!I119/'Cuadro 4'!I118-1</f>
        <v>-1.3793507636738256E-2</v>
      </c>
      <c r="J118" s="21">
        <f>+'Cuadro 4'!J119/'Cuadro 4'!J118-1</f>
        <v>1.1868942118407055E-2</v>
      </c>
      <c r="K118" s="21">
        <f>+'Cuadro 4'!K119/'Cuadro 4'!K118-1</f>
        <v>1.2256003503630541E-2</v>
      </c>
      <c r="L118" s="21">
        <f>+'Cuadro 4'!L119/'Cuadro 4'!L118-1</f>
        <v>7.4615175960675018E-3</v>
      </c>
      <c r="M118" s="21">
        <f>+'Cuadro 4'!M119/'Cuadro 4'!M118-1</f>
        <v>2.3556194578067569E-2</v>
      </c>
      <c r="N118" s="21">
        <f>+'Cuadro 4'!N119/'Cuadro 4'!N118-1</f>
        <v>1.945882269053234E-3</v>
      </c>
      <c r="O118" s="21">
        <f>+'Cuadro 4'!O119/'Cuadro 4'!O118-1</f>
        <v>6.109659230811415E-3</v>
      </c>
      <c r="P118" s="21">
        <f>+'Cuadro 4'!P119/'Cuadro 4'!P118-1</f>
        <v>-2.0628799202505599E-3</v>
      </c>
      <c r="Q118" s="21">
        <f>+'Cuadro 4'!Q119/'Cuadro 4'!Q118-1</f>
        <v>1.2609912044723171E-2</v>
      </c>
    </row>
    <row r="119" spans="1:17" x14ac:dyDescent="0.3">
      <c r="A119" s="4">
        <v>2013</v>
      </c>
      <c r="B119" s="4" t="s">
        <v>33</v>
      </c>
      <c r="C119" s="21">
        <f>+'Cuadro 4'!C120/'Cuadro 4'!C119-1</f>
        <v>0.1294368393308829</v>
      </c>
      <c r="D119" s="21">
        <f>+'Cuadro 4'!D120/'Cuadro 4'!D119-1</f>
        <v>-2.2347347799855921E-2</v>
      </c>
      <c r="E119" s="21">
        <f>+'Cuadro 4'!E120/'Cuadro 4'!E119-1</f>
        <v>-4.4717833404516738E-2</v>
      </c>
      <c r="F119" s="21">
        <f>+'Cuadro 4'!F120/'Cuadro 4'!F119-1</f>
        <v>9.5797123501697889E-2</v>
      </c>
      <c r="G119" s="21">
        <f>+'Cuadro 4'!G120/'Cuadro 4'!G119-1</f>
        <v>1.1003769481962022E-2</v>
      </c>
      <c r="H119" s="21">
        <f>+'Cuadro 4'!H120/'Cuadro 4'!H119-1</f>
        <v>-2.9939871236678073E-2</v>
      </c>
      <c r="I119" s="21">
        <f>+'Cuadro 4'!I120/'Cuadro 4'!I119-1</f>
        <v>1.077361004962718E-2</v>
      </c>
      <c r="J119" s="21">
        <f>+'Cuadro 4'!J120/'Cuadro 4'!J119-1</f>
        <v>4.6160071546711645E-2</v>
      </c>
      <c r="K119" s="21">
        <f>+'Cuadro 4'!K120/'Cuadro 4'!K119-1</f>
        <v>-4.8238797787972798E-3</v>
      </c>
      <c r="L119" s="21">
        <f>+'Cuadro 4'!L120/'Cuadro 4'!L119-1</f>
        <v>1.8345525416960662E-3</v>
      </c>
      <c r="M119" s="21">
        <f>+'Cuadro 4'!M120/'Cuadro 4'!M119-1</f>
        <v>5.3052419252797023E-2</v>
      </c>
      <c r="N119" s="21">
        <f>+'Cuadro 4'!N120/'Cuadro 4'!N119-1</f>
        <v>-8.7814160831178878E-4</v>
      </c>
      <c r="O119" s="21">
        <f>+'Cuadro 4'!O120/'Cuadro 4'!O119-1</f>
        <v>6.1388642866597731E-3</v>
      </c>
      <c r="P119" s="21">
        <f>+'Cuadro 4'!P120/'Cuadro 4'!P119-1</f>
        <v>-1.3083609435075028E-3</v>
      </c>
      <c r="Q119" s="21">
        <f>+'Cuadro 4'!Q120/'Cuadro 4'!Q119-1</f>
        <v>1.1213277779467345E-2</v>
      </c>
    </row>
    <row r="120" spans="1:17" x14ac:dyDescent="0.3">
      <c r="A120" s="4">
        <v>2013</v>
      </c>
      <c r="B120" s="4" t="s">
        <v>34</v>
      </c>
      <c r="C120" s="21">
        <f>+'Cuadro 4'!C121/'Cuadro 4'!C120-1</f>
        <v>-6.4667687847380417E-2</v>
      </c>
      <c r="D120" s="21">
        <f>+'Cuadro 4'!D121/'Cuadro 4'!D120-1</f>
        <v>1.7843181293071941E-2</v>
      </c>
      <c r="E120" s="21">
        <f>+'Cuadro 4'!E121/'Cuadro 4'!E120-1</f>
        <v>-0.10573188492794849</v>
      </c>
      <c r="F120" s="21">
        <f>+'Cuadro 4'!F121/'Cuadro 4'!F120-1</f>
        <v>-4.0399854148616687E-2</v>
      </c>
      <c r="G120" s="21">
        <f>+'Cuadro 4'!G121/'Cuadro 4'!G120-1</f>
        <v>-2.5422077706362733E-2</v>
      </c>
      <c r="H120" s="21">
        <f>+'Cuadro 4'!H121/'Cuadro 4'!H120-1</f>
        <v>4.0437751882782536E-5</v>
      </c>
      <c r="I120" s="21">
        <f>+'Cuadro 4'!I121/'Cuadro 4'!I120-1</f>
        <v>-1.890930932394741E-2</v>
      </c>
      <c r="J120" s="21">
        <f>+'Cuadro 4'!J121/'Cuadro 4'!J120-1</f>
        <v>-6.156236282860883E-3</v>
      </c>
      <c r="K120" s="21">
        <f>+'Cuadro 4'!K121/'Cuadro 4'!K120-1</f>
        <v>5.6351936708691763E-3</v>
      </c>
      <c r="L120" s="21">
        <f>+'Cuadro 4'!L121/'Cuadro 4'!L120-1</f>
        <v>1.3392318953604487E-3</v>
      </c>
      <c r="M120" s="21">
        <f>+'Cuadro 4'!M121/'Cuadro 4'!M120-1</f>
        <v>1.2507218748862181E-2</v>
      </c>
      <c r="N120" s="21">
        <f>+'Cuadro 4'!N121/'Cuadro 4'!N120-1</f>
        <v>-2.9705817900654852E-3</v>
      </c>
      <c r="O120" s="21">
        <f>+'Cuadro 4'!O121/'Cuadro 4'!O120-1</f>
        <v>1.1371972959879351E-2</v>
      </c>
      <c r="P120" s="21">
        <f>+'Cuadro 4'!P121/'Cuadro 4'!P120-1</f>
        <v>-7.8313093446750193E-3</v>
      </c>
      <c r="Q120" s="21">
        <f>+'Cuadro 4'!Q121/'Cuadro 4'!Q120-1</f>
        <v>6.5052454759049194E-3</v>
      </c>
    </row>
    <row r="121" spans="1:17" x14ac:dyDescent="0.3">
      <c r="A121" s="4">
        <v>2013</v>
      </c>
      <c r="B121" s="4" t="s">
        <v>35</v>
      </c>
      <c r="C121" s="21">
        <f>+'Cuadro 4'!C122/'Cuadro 4'!C121-1</f>
        <v>1.9484998464531778E-3</v>
      </c>
      <c r="D121" s="21">
        <f>+'Cuadro 4'!D122/'Cuadro 4'!D121-1</f>
        <v>7.8277666859689621E-3</v>
      </c>
      <c r="E121" s="21">
        <f>+'Cuadro 4'!E122/'Cuadro 4'!E121-1</f>
        <v>1.6069706081614399E-2</v>
      </c>
      <c r="F121" s="21">
        <f>+'Cuadro 4'!F122/'Cuadro 4'!F121-1</f>
        <v>-5.5557499051398063E-2</v>
      </c>
      <c r="G121" s="21">
        <f>+'Cuadro 4'!G122/'Cuadro 4'!G121-1</f>
        <v>4.0337157216885133E-2</v>
      </c>
      <c r="H121" s="21">
        <f>+'Cuadro 4'!H122/'Cuadro 4'!H121-1</f>
        <v>-3.3062066213020103E-2</v>
      </c>
      <c r="I121" s="21">
        <f>+'Cuadro 4'!I122/'Cuadro 4'!I121-1</f>
        <v>-2.6233742073730304E-2</v>
      </c>
      <c r="J121" s="21">
        <f>+'Cuadro 4'!J122/'Cuadro 4'!J121-1</f>
        <v>-1.2612408021651977E-2</v>
      </c>
      <c r="K121" s="21">
        <f>+'Cuadro 4'!K122/'Cuadro 4'!K121-1</f>
        <v>6.791514193692505E-3</v>
      </c>
      <c r="L121" s="21">
        <f>+'Cuadro 4'!L122/'Cuadro 4'!L121-1</f>
        <v>-7.7478518394074047E-3</v>
      </c>
      <c r="M121" s="21">
        <f>+'Cuadro 4'!M122/'Cuadro 4'!M121-1</f>
        <v>7.0174551685016073E-3</v>
      </c>
      <c r="N121" s="21">
        <f>+'Cuadro 4'!N122/'Cuadro 4'!N121-1</f>
        <v>5.1346904411848637E-3</v>
      </c>
      <c r="O121" s="21">
        <f>+'Cuadro 4'!O122/'Cuadro 4'!O121-1</f>
        <v>9.6098358904155301E-3</v>
      </c>
      <c r="P121" s="21">
        <f>+'Cuadro 4'!P122/'Cuadro 4'!P121-1</f>
        <v>0.10960120917429572</v>
      </c>
      <c r="Q121" s="21">
        <f>+'Cuadro 4'!Q122/'Cuadro 4'!Q121-1</f>
        <v>-6.7558916113403811E-3</v>
      </c>
    </row>
    <row r="122" spans="1:17" x14ac:dyDescent="0.3">
      <c r="A122" s="10">
        <v>2013</v>
      </c>
      <c r="B122" s="10" t="s">
        <v>36</v>
      </c>
      <c r="C122" s="22">
        <f>+'Cuadro 4'!C123/'Cuadro 4'!C122-1</f>
        <v>6.3996566713636183E-2</v>
      </c>
      <c r="D122" s="22">
        <f>+'Cuadro 4'!D123/'Cuadro 4'!D122-1</f>
        <v>-4.4163905311053742E-2</v>
      </c>
      <c r="E122" s="22">
        <f>+'Cuadro 4'!E123/'Cuadro 4'!E122-1</f>
        <v>-4.2142285438400484E-2</v>
      </c>
      <c r="F122" s="22">
        <f>+'Cuadro 4'!F123/'Cuadro 4'!F122-1</f>
        <v>3.6096678018708639E-2</v>
      </c>
      <c r="G122" s="22">
        <f>+'Cuadro 4'!G123/'Cuadro 4'!G122-1</f>
        <v>-7.3418927777058052E-3</v>
      </c>
      <c r="H122" s="22">
        <f>+'Cuadro 4'!H123/'Cuadro 4'!H122-1</f>
        <v>-1.9968376228376106E-2</v>
      </c>
      <c r="I122" s="22">
        <f>+'Cuadro 4'!I123/'Cuadro 4'!I122-1</f>
        <v>1.6769879362339646E-2</v>
      </c>
      <c r="J122" s="22">
        <f>+'Cuadro 4'!J123/'Cuadro 4'!J122-1</f>
        <v>-1.0348489656789139E-2</v>
      </c>
      <c r="K122" s="22">
        <f>+'Cuadro 4'!K123/'Cuadro 4'!K122-1</f>
        <v>-6.6010111097127844E-3</v>
      </c>
      <c r="L122" s="22">
        <f>+'Cuadro 4'!L123/'Cuadro 4'!L122-1</f>
        <v>1.4617816575508424E-2</v>
      </c>
      <c r="M122" s="22">
        <f>+'Cuadro 4'!M123/'Cuadro 4'!M122-1</f>
        <v>-3.6155845664435193E-2</v>
      </c>
      <c r="N122" s="22">
        <f>+'Cuadro 4'!N123/'Cuadro 4'!N122-1</f>
        <v>1.0657416911274975E-3</v>
      </c>
      <c r="O122" s="22">
        <f>+'Cuadro 4'!O123/'Cuadro 4'!O122-1</f>
        <v>5.5397348125505452E-3</v>
      </c>
      <c r="P122" s="22">
        <f>+'Cuadro 4'!P123/'Cuadro 4'!P122-1</f>
        <v>2.3882539059809638E-3</v>
      </c>
      <c r="Q122" s="22">
        <f>+'Cuadro 4'!Q123/'Cuadro 4'!Q122-1</f>
        <v>-6.3618422863477297E-3</v>
      </c>
    </row>
    <row r="123" spans="1:17" x14ac:dyDescent="0.3">
      <c r="A123" s="4">
        <v>2014</v>
      </c>
      <c r="B123" s="19" t="s">
        <v>25</v>
      </c>
      <c r="C123" s="21">
        <f>+'Cuadro 4'!C124/'Cuadro 4'!C123-1</f>
        <v>0.17865752430182269</v>
      </c>
      <c r="D123" s="21">
        <f>+'Cuadro 4'!D124/'Cuadro 4'!D123-1</f>
        <v>-2.1135486005125381E-2</v>
      </c>
      <c r="E123" s="21">
        <f>+'Cuadro 4'!E124/'Cuadro 4'!E123-1</f>
        <v>-5.6899100203389952E-2</v>
      </c>
      <c r="F123" s="21">
        <f>+'Cuadro 4'!F124/'Cuadro 4'!F123-1</f>
        <v>5.2023450500482404E-3</v>
      </c>
      <c r="G123" s="21">
        <f>+'Cuadro 4'!G124/'Cuadro 4'!G123-1</f>
        <v>0.30270028425128248</v>
      </c>
      <c r="H123" s="21">
        <f>+'Cuadro 4'!H124/'Cuadro 4'!H123-1</f>
        <v>3.9310362481805861E-3</v>
      </c>
      <c r="I123" s="21">
        <f>+'Cuadro 4'!I124/'Cuadro 4'!I123-1</f>
        <v>2.5180268299279662E-2</v>
      </c>
      <c r="J123" s="21">
        <f>+'Cuadro 4'!J124/'Cuadro 4'!J123-1</f>
        <v>-1.1020732702691549E-2</v>
      </c>
      <c r="K123" s="21">
        <f>+'Cuadro 4'!K124/'Cuadro 4'!K123-1</f>
        <v>1.046618616002748E-3</v>
      </c>
      <c r="L123" s="21">
        <f>+'Cuadro 4'!L124/'Cuadro 4'!L123-1</f>
        <v>8.5111639012900309E-3</v>
      </c>
      <c r="M123" s="21">
        <f>+'Cuadro 4'!M124/'Cuadro 4'!M123-1</f>
        <v>2.429289677139157E-2</v>
      </c>
      <c r="N123" s="21">
        <f>+'Cuadro 4'!N124/'Cuadro 4'!N123-1</f>
        <v>1.3035549825402004E-3</v>
      </c>
      <c r="O123" s="21">
        <f>+'Cuadro 4'!O124/'Cuadro 4'!O123-1</f>
        <v>6.3866495054982764E-3</v>
      </c>
      <c r="P123" s="21">
        <f>+'Cuadro 4'!P124/'Cuadro 4'!P123-1</f>
        <v>5.9024758153067847E-3</v>
      </c>
      <c r="Q123" s="21">
        <f>+'Cuadro 4'!Q124/'Cuadro 4'!Q123-1</f>
        <v>-2.280173427799792E-2</v>
      </c>
    </row>
    <row r="124" spans="1:17" x14ac:dyDescent="0.3">
      <c r="A124" s="4">
        <v>2014</v>
      </c>
      <c r="B124" s="4" t="s">
        <v>26</v>
      </c>
      <c r="C124" s="21">
        <f>+'Cuadro 4'!C125/'Cuadro 4'!C124-1</f>
        <v>5.7406242142001629E-2</v>
      </c>
      <c r="D124" s="21">
        <f>+'Cuadro 4'!D125/'Cuadro 4'!D124-1</f>
        <v>-3.0743315902950541E-2</v>
      </c>
      <c r="E124" s="21">
        <f>+'Cuadro 4'!E125/'Cuadro 4'!E124-1</f>
        <v>-7.1883493798115872E-2</v>
      </c>
      <c r="F124" s="21">
        <f>+'Cuadro 4'!F125/'Cuadro 4'!F124-1</f>
        <v>1.0919375642880702E-2</v>
      </c>
      <c r="G124" s="21">
        <f>+'Cuadro 4'!G125/'Cuadro 4'!G124-1</f>
        <v>4.5128469296589202E-3</v>
      </c>
      <c r="H124" s="21">
        <f>+'Cuadro 4'!H125/'Cuadro 4'!H124-1</f>
        <v>-1.649346958329323E-2</v>
      </c>
      <c r="I124" s="21">
        <f>+'Cuadro 4'!I125/'Cuadro 4'!I124-1</f>
        <v>-1.6444060578626463E-2</v>
      </c>
      <c r="J124" s="21">
        <f>+'Cuadro 4'!J125/'Cuadro 4'!J124-1</f>
        <v>-1.1788116028447204E-2</v>
      </c>
      <c r="K124" s="21">
        <f>+'Cuadro 4'!K125/'Cuadro 4'!K124-1</f>
        <v>6.1904023656458307E-3</v>
      </c>
      <c r="L124" s="21">
        <f>+'Cuadro 4'!L125/'Cuadro 4'!L124-1</f>
        <v>-1.7569253782427907E-2</v>
      </c>
      <c r="M124" s="21">
        <f>+'Cuadro 4'!M125/'Cuadro 4'!M124-1</f>
        <v>-6.682023383669744E-3</v>
      </c>
      <c r="N124" s="21">
        <f>+'Cuadro 4'!N125/'Cuadro 4'!N124-1</f>
        <v>3.7191681019166367E-3</v>
      </c>
      <c r="O124" s="21">
        <f>+'Cuadro 4'!O125/'Cuadro 4'!O124-1</f>
        <v>4.1750857519837759E-3</v>
      </c>
      <c r="P124" s="21">
        <f>+'Cuadro 4'!P125/'Cuadro 4'!P124-1</f>
        <v>4.1098408537023623E-3</v>
      </c>
      <c r="Q124" s="21">
        <f>+'Cuadro 4'!Q125/'Cuadro 4'!Q124-1</f>
        <v>-1.1969543566926699E-2</v>
      </c>
    </row>
    <row r="125" spans="1:17" x14ac:dyDescent="0.3">
      <c r="A125" s="4">
        <v>2014</v>
      </c>
      <c r="B125" s="4" t="s">
        <v>27</v>
      </c>
      <c r="C125" s="21">
        <f>+'Cuadro 4'!C126/'Cuadro 4'!C125-1</f>
        <v>1.920252393160915E-2</v>
      </c>
      <c r="D125" s="21">
        <f>+'Cuadro 4'!D126/'Cuadro 4'!D125-1</f>
        <v>-6.5392323753576953E-4</v>
      </c>
      <c r="E125" s="21">
        <f>+'Cuadro 4'!E126/'Cuadro 4'!E125-1</f>
        <v>-3.7931924263528205E-2</v>
      </c>
      <c r="F125" s="21">
        <f>+'Cuadro 4'!F126/'Cuadro 4'!F125-1</f>
        <v>-6.3535900659153266E-2</v>
      </c>
      <c r="G125" s="21">
        <f>+'Cuadro 4'!G126/'Cuadro 4'!G125-1</f>
        <v>-0.23917759625444612</v>
      </c>
      <c r="H125" s="21">
        <f>+'Cuadro 4'!H126/'Cuadro 4'!H125-1</f>
        <v>-3.8542477290735122E-2</v>
      </c>
      <c r="I125" s="21">
        <f>+'Cuadro 4'!I126/'Cuadro 4'!I125-1</f>
        <v>-2.2367029926872339E-2</v>
      </c>
      <c r="J125" s="21">
        <f>+'Cuadro 4'!J126/'Cuadro 4'!J125-1</f>
        <v>-4.9452332679631228E-2</v>
      </c>
      <c r="K125" s="21">
        <f>+'Cuadro 4'!K126/'Cuadro 4'!K125-1</f>
        <v>2.4787864731379283E-3</v>
      </c>
      <c r="L125" s="21">
        <f>+'Cuadro 4'!L126/'Cuadro 4'!L125-1</f>
        <v>-2.3333924632730318E-2</v>
      </c>
      <c r="M125" s="21">
        <f>+'Cuadro 4'!M126/'Cuadro 4'!M125-1</f>
        <v>-4.974556711969691E-2</v>
      </c>
      <c r="N125" s="21">
        <f>+'Cuadro 4'!N126/'Cuadro 4'!N125-1</f>
        <v>4.136629721860352E-3</v>
      </c>
      <c r="O125" s="21">
        <f>+'Cuadro 4'!O126/'Cuadro 4'!O125-1</f>
        <v>9.8061761229966127E-3</v>
      </c>
      <c r="P125" s="21">
        <f>+'Cuadro 4'!P126/'Cuadro 4'!P125-1</f>
        <v>2.2524722833372479E-4</v>
      </c>
      <c r="Q125" s="21">
        <f>+'Cuadro 4'!Q126/'Cuadro 4'!Q125-1</f>
        <v>-8.5319662811450536E-3</v>
      </c>
    </row>
    <row r="126" spans="1:17" x14ac:dyDescent="0.3">
      <c r="A126" s="4">
        <v>2014</v>
      </c>
      <c r="B126" s="4" t="s">
        <v>28</v>
      </c>
      <c r="C126" s="21">
        <f>+'Cuadro 4'!C127/'Cuadro 4'!C126-1</f>
        <v>3.7703001371274913E-2</v>
      </c>
      <c r="D126" s="21">
        <f>+'Cuadro 4'!D127/'Cuadro 4'!D126-1</f>
        <v>2.5830077953734598E-2</v>
      </c>
      <c r="E126" s="21">
        <f>+'Cuadro 4'!E127/'Cuadro 4'!E126-1</f>
        <v>0.15756054358160099</v>
      </c>
      <c r="F126" s="21">
        <f>+'Cuadro 4'!F127/'Cuadro 4'!F126-1</f>
        <v>1.2656499824118539E-2</v>
      </c>
      <c r="G126" s="21">
        <f>+'Cuadro 4'!G127/'Cuadro 4'!G126-1</f>
        <v>2.2406706862346137E-2</v>
      </c>
      <c r="H126" s="21">
        <f>+'Cuadro 4'!H127/'Cuadro 4'!H126-1</f>
        <v>4.6012581610954673E-3</v>
      </c>
      <c r="I126" s="21">
        <f>+'Cuadro 4'!I127/'Cuadro 4'!I126-1</f>
        <v>-2.4777799869102113E-2</v>
      </c>
      <c r="J126" s="21">
        <f>+'Cuadro 4'!J127/'Cuadro 4'!J126-1</f>
        <v>2.9518617827180238E-2</v>
      </c>
      <c r="K126" s="21">
        <f>+'Cuadro 4'!K127/'Cuadro 4'!K126-1</f>
        <v>1.7693516814115684E-2</v>
      </c>
      <c r="L126" s="21">
        <f>+'Cuadro 4'!L127/'Cuadro 4'!L126-1</f>
        <v>7.0285502742497563E-3</v>
      </c>
      <c r="M126" s="21">
        <f>+'Cuadro 4'!M127/'Cuadro 4'!M126-1</f>
        <v>1.1547056454963789E-2</v>
      </c>
      <c r="N126" s="21">
        <f>+'Cuadro 4'!N127/'Cuadro 4'!N126-1</f>
        <v>1.4944005809744976E-3</v>
      </c>
      <c r="O126" s="21">
        <f>+'Cuadro 4'!O127/'Cuadro 4'!O126-1</f>
        <v>1.0020776887710081E-2</v>
      </c>
      <c r="P126" s="21">
        <f>+'Cuadro 4'!P127/'Cuadro 4'!P126-1</f>
        <v>2.7247565842294375E-3</v>
      </c>
      <c r="Q126" s="21">
        <f>+'Cuadro 4'!Q127/'Cuadro 4'!Q126-1</f>
        <v>2.8730778411758529E-3</v>
      </c>
    </row>
    <row r="127" spans="1:17" x14ac:dyDescent="0.3">
      <c r="A127" s="4">
        <v>2014</v>
      </c>
      <c r="B127" s="4" t="s">
        <v>29</v>
      </c>
      <c r="C127" s="21">
        <f>+'Cuadro 4'!C128/'Cuadro 4'!C127-1</f>
        <v>-6.8814407509821263E-2</v>
      </c>
      <c r="D127" s="21">
        <f>+'Cuadro 4'!D128/'Cuadro 4'!D127-1</f>
        <v>3.6036628002298565E-2</v>
      </c>
      <c r="E127" s="21">
        <f>+'Cuadro 4'!E128/'Cuadro 4'!E127-1</f>
        <v>-0.11305616397365692</v>
      </c>
      <c r="F127" s="21">
        <f>+'Cuadro 4'!F128/'Cuadro 4'!F127-1</f>
        <v>3.4988804263527129E-3</v>
      </c>
      <c r="G127" s="21">
        <f>+'Cuadro 4'!G128/'Cuadro 4'!G127-1</f>
        <v>-3.9972863425895122E-2</v>
      </c>
      <c r="H127" s="21">
        <f>+'Cuadro 4'!H128/'Cuadro 4'!H127-1</f>
        <v>1.9076254661143377E-2</v>
      </c>
      <c r="I127" s="21">
        <f>+'Cuadro 4'!I128/'Cuadro 4'!I127-1</f>
        <v>-5.4412304686494162E-3</v>
      </c>
      <c r="J127" s="21">
        <f>+'Cuadro 4'!J128/'Cuadro 4'!J127-1</f>
        <v>-5.904626406605562E-2</v>
      </c>
      <c r="K127" s="21">
        <f>+'Cuadro 4'!K128/'Cuadro 4'!K127-1</f>
        <v>1.5165891538222454E-2</v>
      </c>
      <c r="L127" s="21">
        <f>+'Cuadro 4'!L128/'Cuadro 4'!L127-1</f>
        <v>7.5903751721226875E-3</v>
      </c>
      <c r="M127" s="21">
        <f>+'Cuadro 4'!M128/'Cuadro 4'!M127-1</f>
        <v>5.0151029911473799E-3</v>
      </c>
      <c r="N127" s="21">
        <f>+'Cuadro 4'!N128/'Cuadro 4'!N127-1</f>
        <v>2.8648919266132111E-3</v>
      </c>
      <c r="O127" s="21">
        <f>+'Cuadro 4'!O128/'Cuadro 4'!O127-1</f>
        <v>6.1158402914447407E-3</v>
      </c>
      <c r="P127" s="21">
        <f>+'Cuadro 4'!P128/'Cuadro 4'!P127-1</f>
        <v>1.0804408982136859E-3</v>
      </c>
      <c r="Q127" s="21">
        <f>+'Cuadro 4'!Q128/'Cuadro 4'!Q127-1</f>
        <v>2.501769602440973E-3</v>
      </c>
    </row>
    <row r="128" spans="1:17" x14ac:dyDescent="0.3">
      <c r="A128" s="4">
        <v>2014</v>
      </c>
      <c r="B128" s="4" t="s">
        <v>30</v>
      </c>
      <c r="C128" s="21">
        <f>+'Cuadro 4'!C129/'Cuadro 4'!C128-1</f>
        <v>-7.8433393522377437E-2</v>
      </c>
      <c r="D128" s="21">
        <f>+'Cuadro 4'!D129/'Cuadro 4'!D128-1</f>
        <v>3.9688651737997738E-2</v>
      </c>
      <c r="E128" s="21">
        <f>+'Cuadro 4'!E129/'Cuadro 4'!E128-1</f>
        <v>0.18029001150724011</v>
      </c>
      <c r="F128" s="21">
        <f>+'Cuadro 4'!F129/'Cuadro 4'!F128-1</f>
        <v>4.9261803826683215E-2</v>
      </c>
      <c r="G128" s="21">
        <f>+'Cuadro 4'!G129/'Cuadro 4'!G128-1</f>
        <v>3.2324630743173932E-2</v>
      </c>
      <c r="H128" s="21">
        <f>+'Cuadro 4'!H129/'Cuadro 4'!H128-1</f>
        <v>2.8595390360738993E-2</v>
      </c>
      <c r="I128" s="21">
        <f>+'Cuadro 4'!I129/'Cuadro 4'!I128-1</f>
        <v>4.949562736428792E-2</v>
      </c>
      <c r="J128" s="21">
        <f>+'Cuadro 4'!J129/'Cuadro 4'!J128-1</f>
        <v>2.6811874033920713E-2</v>
      </c>
      <c r="K128" s="21">
        <f>+'Cuadro 4'!K129/'Cuadro 4'!K128-1</f>
        <v>2.4492514487459704E-3</v>
      </c>
      <c r="L128" s="21">
        <f>+'Cuadro 4'!L129/'Cuadro 4'!L128-1</f>
        <v>-1.9848870968792287E-2</v>
      </c>
      <c r="M128" s="21">
        <f>+'Cuadro 4'!M129/'Cuadro 4'!M128-1</f>
        <v>-2.7832058622144773E-2</v>
      </c>
      <c r="N128" s="21">
        <f>+'Cuadro 4'!N129/'Cuadro 4'!N128-1</f>
        <v>2.1612403908195521E-3</v>
      </c>
      <c r="O128" s="21">
        <f>+'Cuadro 4'!O129/'Cuadro 4'!O128-1</f>
        <v>1.5343996170883223E-2</v>
      </c>
      <c r="P128" s="21">
        <f>+'Cuadro 4'!P129/'Cuadro 4'!P128-1</f>
        <v>3.2501154527098119E-3</v>
      </c>
      <c r="Q128" s="21">
        <f>+'Cuadro 4'!Q129/'Cuadro 4'!Q128-1</f>
        <v>-2.5459113821810764E-3</v>
      </c>
    </row>
    <row r="129" spans="1:17" x14ac:dyDescent="0.3">
      <c r="A129" s="4">
        <v>2014</v>
      </c>
      <c r="B129" s="4" t="s">
        <v>31</v>
      </c>
      <c r="C129" s="21">
        <f>+'Cuadro 4'!C130/'Cuadro 4'!C129-1</f>
        <v>-0.12923605413382633</v>
      </c>
      <c r="D129" s="21">
        <f>+'Cuadro 4'!D130/'Cuadro 4'!D129-1</f>
        <v>2.8634697598985293E-2</v>
      </c>
      <c r="E129" s="21">
        <f>+'Cuadro 4'!E130/'Cuadro 4'!E129-1</f>
        <v>-4.1157498413337268E-2</v>
      </c>
      <c r="F129" s="21">
        <f>+'Cuadro 4'!F130/'Cuadro 4'!F129-1</f>
        <v>-1.0511421249628339E-2</v>
      </c>
      <c r="G129" s="21">
        <f>+'Cuadro 4'!G130/'Cuadro 4'!G129-1</f>
        <v>2.0992313544712982E-2</v>
      </c>
      <c r="H129" s="21">
        <f>+'Cuadro 4'!H130/'Cuadro 4'!H129-1</f>
        <v>4.687280892030854E-3</v>
      </c>
      <c r="I129" s="21">
        <f>+'Cuadro 4'!I130/'Cuadro 4'!I129-1</f>
        <v>-3.9942622807095263E-2</v>
      </c>
      <c r="J129" s="21">
        <f>+'Cuadro 4'!J130/'Cuadro 4'!J129-1</f>
        <v>1.9072332354768351E-2</v>
      </c>
      <c r="K129" s="21">
        <f>+'Cuadro 4'!K130/'Cuadro 4'!K129-1</f>
        <v>-1.1337893796907639E-2</v>
      </c>
      <c r="L129" s="21">
        <f>+'Cuadro 4'!L130/'Cuadro 4'!L129-1</f>
        <v>2.6772618189423669E-2</v>
      </c>
      <c r="M129" s="21">
        <f>+'Cuadro 4'!M130/'Cuadro 4'!M129-1</f>
        <v>9.2091983277941436E-2</v>
      </c>
      <c r="N129" s="21">
        <f>+'Cuadro 4'!N130/'Cuadro 4'!N129-1</f>
        <v>2.9099739095685973E-3</v>
      </c>
      <c r="O129" s="21">
        <f>+'Cuadro 4'!O130/'Cuadro 4'!O129-1</f>
        <v>1.1306226916865558E-2</v>
      </c>
      <c r="P129" s="21">
        <f>+'Cuadro 4'!P130/'Cuadro 4'!P129-1</f>
        <v>2.40782690472785E-3</v>
      </c>
      <c r="Q129" s="21">
        <f>+'Cuadro 4'!Q130/'Cuadro 4'!Q129-1</f>
        <v>5.0684435938797012E-3</v>
      </c>
    </row>
    <row r="130" spans="1:17" x14ac:dyDescent="0.3">
      <c r="A130" s="4">
        <v>2014</v>
      </c>
      <c r="B130" s="4" t="s">
        <v>32</v>
      </c>
      <c r="C130" s="21">
        <f>+'Cuadro 4'!C131/'Cuadro 4'!C130-1</f>
        <v>-7.7085988970352126E-2</v>
      </c>
      <c r="D130" s="21">
        <f>+'Cuadro 4'!D131/'Cuadro 4'!D130-1</f>
        <v>-1.4473176832295875E-3</v>
      </c>
      <c r="E130" s="21">
        <f>+'Cuadro 4'!E131/'Cuadro 4'!E130-1</f>
        <v>2.1717770476105347E-2</v>
      </c>
      <c r="F130" s="21">
        <f>+'Cuadro 4'!F131/'Cuadro 4'!F130-1</f>
        <v>4.8687179706894401E-3</v>
      </c>
      <c r="G130" s="21">
        <f>+'Cuadro 4'!G131/'Cuadro 4'!G130-1</f>
        <v>2.8389418366289609E-2</v>
      </c>
      <c r="H130" s="21">
        <f>+'Cuadro 4'!H131/'Cuadro 4'!H130-1</f>
        <v>-9.2699441778648639E-3</v>
      </c>
      <c r="I130" s="21">
        <f>+'Cuadro 4'!I131/'Cuadro 4'!I130-1</f>
        <v>4.0795164444274556E-2</v>
      </c>
      <c r="J130" s="21">
        <f>+'Cuadro 4'!J131/'Cuadro 4'!J130-1</f>
        <v>-5.1798570160599411E-3</v>
      </c>
      <c r="K130" s="21">
        <f>+'Cuadro 4'!K131/'Cuadro 4'!K130-1</f>
        <v>-4.1997795315718012E-4</v>
      </c>
      <c r="L130" s="21">
        <f>+'Cuadro 4'!L131/'Cuadro 4'!L130-1</f>
        <v>-1.1888805531042101E-2</v>
      </c>
      <c r="M130" s="21">
        <f>+'Cuadro 4'!M131/'Cuadro 4'!M130-1</f>
        <v>-4.0663946810024942E-2</v>
      </c>
      <c r="N130" s="21">
        <f>+'Cuadro 4'!N131/'Cuadro 4'!N130-1</f>
        <v>2.2494527538587938E-3</v>
      </c>
      <c r="O130" s="21">
        <f>+'Cuadro 4'!O131/'Cuadro 4'!O130-1</f>
        <v>4.0148076610095895E-3</v>
      </c>
      <c r="P130" s="21">
        <f>+'Cuadro 4'!P131/'Cuadro 4'!P130-1</f>
        <v>7.8105194230837505E-4</v>
      </c>
      <c r="Q130" s="21">
        <f>+'Cuadro 4'!Q131/'Cuadro 4'!Q130-1</f>
        <v>-2.3287970640125666E-3</v>
      </c>
    </row>
    <row r="131" spans="1:17" x14ac:dyDescent="0.3">
      <c r="A131" s="4">
        <v>2014</v>
      </c>
      <c r="B131" s="4" t="s">
        <v>33</v>
      </c>
      <c r="C131" s="21">
        <f>+'Cuadro 4'!C132/'Cuadro 4'!C131-1</f>
        <v>-8.7988213858525288E-4</v>
      </c>
      <c r="D131" s="21">
        <f>+'Cuadro 4'!D132/'Cuadro 4'!D131-1</f>
        <v>4.8144641276675948E-2</v>
      </c>
      <c r="E131" s="21">
        <f>+'Cuadro 4'!E132/'Cuadro 4'!E131-1</f>
        <v>-0.12459585983578425</v>
      </c>
      <c r="F131" s="21">
        <f>+'Cuadro 4'!F132/'Cuadro 4'!F131-1</f>
        <v>-4.5292740141527066E-2</v>
      </c>
      <c r="G131" s="21">
        <f>+'Cuadro 4'!G132/'Cuadro 4'!G131-1</f>
        <v>-8.8357799911724655E-3</v>
      </c>
      <c r="H131" s="21">
        <f>+'Cuadro 4'!H132/'Cuadro 4'!H131-1</f>
        <v>3.0732020453621889E-2</v>
      </c>
      <c r="I131" s="21">
        <f>+'Cuadro 4'!I132/'Cuadro 4'!I131-1</f>
        <v>-6.0538792128735919E-3</v>
      </c>
      <c r="J131" s="21">
        <f>+'Cuadro 4'!J132/'Cuadro 4'!J131-1</f>
        <v>-5.677277766180433E-3</v>
      </c>
      <c r="K131" s="21">
        <f>+'Cuadro 4'!K132/'Cuadro 4'!K131-1</f>
        <v>1.8437119383611922E-3</v>
      </c>
      <c r="L131" s="21">
        <f>+'Cuadro 4'!L132/'Cuadro 4'!L131-1</f>
        <v>1.3220619716279858E-2</v>
      </c>
      <c r="M131" s="21">
        <f>+'Cuadro 4'!M132/'Cuadro 4'!M131-1</f>
        <v>5.1013233972803107E-2</v>
      </c>
      <c r="N131" s="21">
        <f>+'Cuadro 4'!N132/'Cuadro 4'!N131-1</f>
        <v>4.0200443247817574E-3</v>
      </c>
      <c r="O131" s="21">
        <f>+'Cuadro 4'!O132/'Cuadro 4'!O131-1</f>
        <v>1.9000795543415716E-3</v>
      </c>
      <c r="P131" s="21">
        <f>+'Cuadro 4'!P132/'Cuadro 4'!P131-1</f>
        <v>2.135781493217026E-3</v>
      </c>
      <c r="Q131" s="21">
        <f>+'Cuadro 4'!Q132/'Cuadro 4'!Q131-1</f>
        <v>1.2959611947707117E-3</v>
      </c>
    </row>
    <row r="132" spans="1:17" x14ac:dyDescent="0.3">
      <c r="A132" s="4">
        <v>2014</v>
      </c>
      <c r="B132" s="4" t="s">
        <v>34</v>
      </c>
      <c r="C132" s="21">
        <f>+'Cuadro 4'!C133/'Cuadro 4'!C132-1</f>
        <v>-2.1575289823282273E-2</v>
      </c>
      <c r="D132" s="21">
        <f>+'Cuadro 4'!D133/'Cuadro 4'!D132-1</f>
        <v>4.3918380725662676E-3</v>
      </c>
      <c r="E132" s="21">
        <f>+'Cuadro 4'!E133/'Cuadro 4'!E132-1</f>
        <v>0.10802055852438364</v>
      </c>
      <c r="F132" s="21">
        <f>+'Cuadro 4'!F133/'Cuadro 4'!F132-1</f>
        <v>5.1242620590878918E-3</v>
      </c>
      <c r="G132" s="21">
        <f>+'Cuadro 4'!G133/'Cuadro 4'!G132-1</f>
        <v>2.5954044158605472E-2</v>
      </c>
      <c r="H132" s="21">
        <f>+'Cuadro 4'!H133/'Cuadro 4'!H132-1</f>
        <v>-7.586838745125557E-3</v>
      </c>
      <c r="I132" s="21">
        <f>+'Cuadro 4'!I133/'Cuadro 4'!I132-1</f>
        <v>2.3795466781648233E-2</v>
      </c>
      <c r="J132" s="21">
        <f>+'Cuadro 4'!J133/'Cuadro 4'!J132-1</f>
        <v>3.7889665521194438E-2</v>
      </c>
      <c r="K132" s="21">
        <f>+'Cuadro 4'!K133/'Cuadro 4'!K132-1</f>
        <v>1.4621239934607955E-2</v>
      </c>
      <c r="L132" s="21">
        <f>+'Cuadro 4'!L133/'Cuadro 4'!L132-1</f>
        <v>9.1957479597084557E-3</v>
      </c>
      <c r="M132" s="21">
        <f>+'Cuadro 4'!M133/'Cuadro 4'!M132-1</f>
        <v>-3.6966688149208449E-2</v>
      </c>
      <c r="N132" s="21">
        <f>+'Cuadro 4'!N133/'Cuadro 4'!N132-1</f>
        <v>4.9888645755922223E-3</v>
      </c>
      <c r="O132" s="21">
        <f>+'Cuadro 4'!O133/'Cuadro 4'!O132-1</f>
        <v>1.038101532680602E-2</v>
      </c>
      <c r="P132" s="21">
        <f>+'Cuadro 4'!P133/'Cuadro 4'!P132-1</f>
        <v>2.0354106350259915E-3</v>
      </c>
      <c r="Q132" s="21">
        <f>+'Cuadro 4'!Q133/'Cuadro 4'!Q132-1</f>
        <v>1.2297705530911029E-2</v>
      </c>
    </row>
    <row r="133" spans="1:17" x14ac:dyDescent="0.3">
      <c r="A133" s="4">
        <v>2014</v>
      </c>
      <c r="B133" s="4" t="s">
        <v>35</v>
      </c>
      <c r="C133" s="21">
        <f>+'Cuadro 4'!C134/'Cuadro 4'!C133-1</f>
        <v>7.3716209699450364E-3</v>
      </c>
      <c r="D133" s="21">
        <f>+'Cuadro 4'!D134/'Cuadro 4'!D133-1</f>
        <v>1.0259490552994244E-2</v>
      </c>
      <c r="E133" s="21">
        <f>+'Cuadro 4'!E134/'Cuadro 4'!E133-1</f>
        <v>-5.5874621062981578E-2</v>
      </c>
      <c r="F133" s="21">
        <f>+'Cuadro 4'!F134/'Cuadro 4'!F133-1</f>
        <v>3.2386780219816558E-2</v>
      </c>
      <c r="G133" s="21">
        <f>+'Cuadro 4'!G134/'Cuadro 4'!G133-1</f>
        <v>-1.6467123751473522E-3</v>
      </c>
      <c r="H133" s="21">
        <f>+'Cuadro 4'!H134/'Cuadro 4'!H133-1</f>
        <v>3.3848955328508179E-3</v>
      </c>
      <c r="I133" s="21">
        <f>+'Cuadro 4'!I134/'Cuadro 4'!I133-1</f>
        <v>-8.1872442393101652E-3</v>
      </c>
      <c r="J133" s="21">
        <f>+'Cuadro 4'!J134/'Cuadro 4'!J133-1</f>
        <v>1.3796455032805799E-2</v>
      </c>
      <c r="K133" s="21">
        <f>+'Cuadro 4'!K134/'Cuadro 4'!K133-1</f>
        <v>3.8755011667643835E-3</v>
      </c>
      <c r="L133" s="21">
        <f>+'Cuadro 4'!L134/'Cuadro 4'!L133-1</f>
        <v>-1.8828099640860407E-2</v>
      </c>
      <c r="M133" s="21">
        <f>+'Cuadro 4'!M134/'Cuadro 4'!M133-1</f>
        <v>1.9022038347824122E-2</v>
      </c>
      <c r="N133" s="21">
        <f>+'Cuadro 4'!N134/'Cuadro 4'!N133-1</f>
        <v>-2.0896110174719595E-3</v>
      </c>
      <c r="O133" s="21">
        <f>+'Cuadro 4'!O134/'Cuadro 4'!O133-1</f>
        <v>-3.0743086169124911E-3</v>
      </c>
      <c r="P133" s="21">
        <f>+'Cuadro 4'!P134/'Cuadro 4'!P133-1</f>
        <v>3.6776524635939722E-3</v>
      </c>
      <c r="Q133" s="21">
        <f>+'Cuadro 4'!Q134/'Cuadro 4'!Q133-1</f>
        <v>9.473503061455224E-3</v>
      </c>
    </row>
    <row r="134" spans="1:17" x14ac:dyDescent="0.3">
      <c r="A134" s="10">
        <v>2014</v>
      </c>
      <c r="B134" s="10" t="s">
        <v>36</v>
      </c>
      <c r="C134" s="22">
        <f>+'Cuadro 4'!C135/'Cuadro 4'!C134-1</f>
        <v>1.7526696089319671E-2</v>
      </c>
      <c r="D134" s="22">
        <f>+'Cuadro 4'!D135/'Cuadro 4'!D134-1</f>
        <v>3.9345640084349487E-2</v>
      </c>
      <c r="E134" s="22">
        <f>+'Cuadro 4'!E135/'Cuadro 4'!E134-1</f>
        <v>-8.5452439727865537E-3</v>
      </c>
      <c r="F134" s="22">
        <f>+'Cuadro 4'!F135/'Cuadro 4'!F134-1</f>
        <v>3.2725380333118448E-3</v>
      </c>
      <c r="G134" s="22">
        <f>+'Cuadro 4'!G135/'Cuadro 4'!G134-1</f>
        <v>5.8430257313340617E-2</v>
      </c>
      <c r="H134" s="22">
        <f>+'Cuadro 4'!H135/'Cuadro 4'!H134-1</f>
        <v>1.9858791957850563E-2</v>
      </c>
      <c r="I134" s="22">
        <f>+'Cuadro 4'!I135/'Cuadro 4'!I134-1</f>
        <v>-3.4333101209885308E-2</v>
      </c>
      <c r="J134" s="22">
        <f>+'Cuadro 4'!J135/'Cuadro 4'!J134-1</f>
        <v>1.7138137938821574E-2</v>
      </c>
      <c r="K134" s="22">
        <f>+'Cuadro 4'!K135/'Cuadro 4'!K134-1</f>
        <v>1.7071325616833333E-2</v>
      </c>
      <c r="L134" s="22">
        <f>+'Cuadro 4'!L135/'Cuadro 4'!L134-1</f>
        <v>2.3698033975575017E-2</v>
      </c>
      <c r="M134" s="22">
        <f>+'Cuadro 4'!M135/'Cuadro 4'!M134-1</f>
        <v>-9.3214325477620763E-3</v>
      </c>
      <c r="N134" s="22">
        <f>+'Cuadro 4'!N135/'Cuadro 4'!N134-1</f>
        <v>1.6198024994475979E-3</v>
      </c>
      <c r="O134" s="22">
        <f>+'Cuadro 4'!O135/'Cuadro 4'!O134-1</f>
        <v>9.0147497064796411E-4</v>
      </c>
      <c r="P134" s="22">
        <f>+'Cuadro 4'!P135/'Cuadro 4'!P134-1</f>
        <v>2.5989764143976579E-3</v>
      </c>
      <c r="Q134" s="22">
        <f>+'Cuadro 4'!Q135/'Cuadro 4'!Q134-1</f>
        <v>1.5703331940710941E-2</v>
      </c>
    </row>
    <row r="135" spans="1:17" x14ac:dyDescent="0.3">
      <c r="A135" s="4">
        <v>2015</v>
      </c>
      <c r="B135" s="19" t="s">
        <v>25</v>
      </c>
      <c r="C135" s="21">
        <f>+'Cuadro 4'!C136/'Cuadro 4'!C135-1</f>
        <v>-6.0415234115600014E-2</v>
      </c>
      <c r="D135" s="21">
        <f>+'Cuadro 4'!D136/'Cuadro 4'!D135-1</f>
        <v>1.8503424378344846E-2</v>
      </c>
      <c r="E135" s="21">
        <f>+'Cuadro 4'!E136/'Cuadro 4'!E135-1</f>
        <v>0.23634102366263776</v>
      </c>
      <c r="F135" s="21">
        <f>+'Cuadro 4'!F136/'Cuadro 4'!F135-1</f>
        <v>9.4216157785517618E-2</v>
      </c>
      <c r="G135" s="21">
        <f>+'Cuadro 4'!G136/'Cuadro 4'!G135-1</f>
        <v>-8.8091914572958285E-2</v>
      </c>
      <c r="H135" s="21">
        <f>+'Cuadro 4'!H136/'Cuadro 4'!H135-1</f>
        <v>6.0598464261127027E-2</v>
      </c>
      <c r="I135" s="21">
        <f>+'Cuadro 4'!I136/'Cuadro 4'!I135-1</f>
        <v>2.1204997377586299E-3</v>
      </c>
      <c r="J135" s="21">
        <f>+'Cuadro 4'!J136/'Cuadro 4'!J135-1</f>
        <v>1.3161843261694894E-2</v>
      </c>
      <c r="K135" s="21">
        <f>+'Cuadro 4'!K136/'Cuadro 4'!K135-1</f>
        <v>1.9149487473310245E-2</v>
      </c>
      <c r="L135" s="21">
        <f>+'Cuadro 4'!L136/'Cuadro 4'!L135-1</f>
        <v>9.4616078160605355E-3</v>
      </c>
      <c r="M135" s="21">
        <f>+'Cuadro 4'!M136/'Cuadro 4'!M135-1</f>
        <v>1.0710784454106781E-2</v>
      </c>
      <c r="N135" s="21">
        <f>+'Cuadro 4'!N136/'Cuadro 4'!N135-1</f>
        <v>-6.3869257267246127E-4</v>
      </c>
      <c r="O135" s="21">
        <f>+'Cuadro 4'!O136/'Cuadro 4'!O135-1</f>
        <v>-8.0352679003165006E-3</v>
      </c>
      <c r="P135" s="21">
        <f>+'Cuadro 4'!P136/'Cuadro 4'!P135-1</f>
        <v>1.5283217848731656E-3</v>
      </c>
      <c r="Q135" s="21">
        <f>+'Cuadro 4'!Q136/'Cuadro 4'!Q135-1</f>
        <v>2.1558546734115502E-2</v>
      </c>
    </row>
    <row r="136" spans="1:17" x14ac:dyDescent="0.3">
      <c r="A136" s="4">
        <v>2015</v>
      </c>
      <c r="B136" s="4" t="s">
        <v>26</v>
      </c>
      <c r="C136" s="21">
        <f>+'Cuadro 4'!C137/'Cuadro 4'!C136-1</f>
        <v>4.7031280730071012E-2</v>
      </c>
      <c r="D136" s="21">
        <f>+'Cuadro 4'!D137/'Cuadro 4'!D136-1</f>
        <v>4.1360413401803742E-2</v>
      </c>
      <c r="E136" s="21">
        <f>+'Cuadro 4'!E137/'Cuadro 4'!E136-1</f>
        <v>-5.3400418009905581E-2</v>
      </c>
      <c r="F136" s="21">
        <f>+'Cuadro 4'!F137/'Cuadro 4'!F136-1</f>
        <v>2.6429112222870144E-2</v>
      </c>
      <c r="G136" s="21">
        <f>+'Cuadro 4'!G137/'Cuadro 4'!G136-1</f>
        <v>2.16234268313511E-2</v>
      </c>
      <c r="H136" s="21">
        <f>+'Cuadro 4'!H137/'Cuadro 4'!H136-1</f>
        <v>3.6132900468282658E-2</v>
      </c>
      <c r="I136" s="21">
        <f>+'Cuadro 4'!I137/'Cuadro 4'!I136-1</f>
        <v>2.7402567996023253E-2</v>
      </c>
      <c r="J136" s="21">
        <f>+'Cuadro 4'!J137/'Cuadro 4'!J136-1</f>
        <v>-3.7693509424370553E-2</v>
      </c>
      <c r="K136" s="21">
        <f>+'Cuadro 4'!K137/'Cuadro 4'!K136-1</f>
        <v>2.1121910994474913E-3</v>
      </c>
      <c r="L136" s="21">
        <f>+'Cuadro 4'!L137/'Cuadro 4'!L136-1</f>
        <v>2.275597505758209E-2</v>
      </c>
      <c r="M136" s="21">
        <f>+'Cuadro 4'!M137/'Cuadro 4'!M136-1</f>
        <v>6.8580507453823492E-2</v>
      </c>
      <c r="N136" s="21">
        <f>+'Cuadro 4'!N137/'Cuadro 4'!N136-1</f>
        <v>-1.0893507436738892E-3</v>
      </c>
      <c r="O136" s="21">
        <f>+'Cuadro 4'!O137/'Cuadro 4'!O136-1</f>
        <v>7.4687138428011224E-3</v>
      </c>
      <c r="P136" s="21">
        <f>+'Cuadro 4'!P137/'Cuadro 4'!P136-1</f>
        <v>7.2349291026372331E-3</v>
      </c>
      <c r="Q136" s="21">
        <f>+'Cuadro 4'!Q137/'Cuadro 4'!Q136-1</f>
        <v>5.2588095399426216E-3</v>
      </c>
    </row>
    <row r="137" spans="1:17" x14ac:dyDescent="0.3">
      <c r="A137" s="4">
        <v>2015</v>
      </c>
      <c r="B137" s="4" t="s">
        <v>27</v>
      </c>
      <c r="C137" s="21">
        <f>+'Cuadro 4'!C138/'Cuadro 4'!C137-1</f>
        <v>3.3246902757059438E-2</v>
      </c>
      <c r="D137" s="21">
        <f>+'Cuadro 4'!D138/'Cuadro 4'!D137-1</f>
        <v>6.2584874385763767E-2</v>
      </c>
      <c r="E137" s="21">
        <f>+'Cuadro 4'!E138/'Cuadro 4'!E137-1</f>
        <v>0.13474779505730972</v>
      </c>
      <c r="F137" s="21">
        <f>+'Cuadro 4'!F138/'Cuadro 4'!F137-1</f>
        <v>-9.2584862497383513E-3</v>
      </c>
      <c r="G137" s="21">
        <f>+'Cuadro 4'!G138/'Cuadro 4'!G137-1</f>
        <v>4.3254520193772406E-2</v>
      </c>
      <c r="H137" s="21">
        <f>+'Cuadro 4'!H138/'Cuadro 4'!H137-1</f>
        <v>1.4129391641631184E-2</v>
      </c>
      <c r="I137" s="21">
        <f>+'Cuadro 4'!I138/'Cuadro 4'!I137-1</f>
        <v>-3.8505606770238288E-3</v>
      </c>
      <c r="J137" s="21">
        <f>+'Cuadro 4'!J138/'Cuadro 4'!J137-1</f>
        <v>3.0960579255259413E-2</v>
      </c>
      <c r="K137" s="21">
        <f>+'Cuadro 4'!K138/'Cuadro 4'!K137-1</f>
        <v>2.6883685963685622E-4</v>
      </c>
      <c r="L137" s="21">
        <f>+'Cuadro 4'!L138/'Cuadro 4'!L137-1</f>
        <v>1.7782048440280196E-3</v>
      </c>
      <c r="M137" s="21">
        <f>+'Cuadro 4'!M138/'Cuadro 4'!M137-1</f>
        <v>-6.4760207449844231E-2</v>
      </c>
      <c r="N137" s="21">
        <f>+'Cuadro 4'!N138/'Cuadro 4'!N137-1</f>
        <v>2.6022354046978169E-2</v>
      </c>
      <c r="O137" s="21">
        <f>+'Cuadro 4'!O138/'Cuadro 4'!O137-1</f>
        <v>6.3926765645088146E-3</v>
      </c>
      <c r="P137" s="21">
        <f>+'Cuadro 4'!P138/'Cuadro 4'!P137-1</f>
        <v>5.7262639257626979E-4</v>
      </c>
      <c r="Q137" s="21">
        <f>+'Cuadro 4'!Q138/'Cuadro 4'!Q137-1</f>
        <v>2.1690137446226831E-2</v>
      </c>
    </row>
    <row r="138" spans="1:17" x14ac:dyDescent="0.3">
      <c r="A138" s="4">
        <v>2015</v>
      </c>
      <c r="B138" s="4" t="s">
        <v>28</v>
      </c>
      <c r="C138" s="21">
        <f>+'Cuadro 4'!C139/'Cuadro 4'!C138-1</f>
        <v>5.4715145696982992E-2</v>
      </c>
      <c r="D138" s="21">
        <f>+'Cuadro 4'!D139/'Cuadro 4'!D138-1</f>
        <v>-4.3441926839763445E-3</v>
      </c>
      <c r="E138" s="21">
        <f>+'Cuadro 4'!E139/'Cuadro 4'!E138-1</f>
        <v>-4.6494998453807779E-2</v>
      </c>
      <c r="F138" s="21">
        <f>+'Cuadro 4'!F139/'Cuadro 4'!F138-1</f>
        <v>8.6510714451475845E-2</v>
      </c>
      <c r="G138" s="21">
        <f>+'Cuadro 4'!G139/'Cuadro 4'!G138-1</f>
        <v>-3.4842226676310317E-2</v>
      </c>
      <c r="H138" s="21">
        <f>+'Cuadro 4'!H139/'Cuadro 4'!H138-1</f>
        <v>1.6454839905154506E-2</v>
      </c>
      <c r="I138" s="21">
        <f>+'Cuadro 4'!I139/'Cuadro 4'!I138-1</f>
        <v>4.8876956668713278E-2</v>
      </c>
      <c r="J138" s="21">
        <f>+'Cuadro 4'!J139/'Cuadro 4'!J138-1</f>
        <v>2.1267529621437742E-2</v>
      </c>
      <c r="K138" s="21">
        <f>+'Cuadro 4'!K139/'Cuadro 4'!K138-1</f>
        <v>-4.1101778340419948E-3</v>
      </c>
      <c r="L138" s="21">
        <f>+'Cuadro 4'!L139/'Cuadro 4'!L138-1</f>
        <v>1.9987257025557925E-2</v>
      </c>
      <c r="M138" s="21">
        <f>+'Cuadro 4'!M139/'Cuadro 4'!M138-1</f>
        <v>7.5636287607367736E-2</v>
      </c>
      <c r="N138" s="21">
        <f>+'Cuadro 4'!N139/'Cuadro 4'!N138-1</f>
        <v>-4.2891676634593257E-3</v>
      </c>
      <c r="O138" s="21">
        <f>+'Cuadro 4'!O139/'Cuadro 4'!O138-1</f>
        <v>1.177739530891686E-2</v>
      </c>
      <c r="P138" s="21">
        <f>+'Cuadro 4'!P139/'Cuadro 4'!P138-1</f>
        <v>2.0192425536817993E-3</v>
      </c>
      <c r="Q138" s="21">
        <f>+'Cuadro 4'!Q139/'Cuadro 4'!Q138-1</f>
        <v>1.8968254046664024E-2</v>
      </c>
    </row>
    <row r="139" spans="1:17" x14ac:dyDescent="0.3">
      <c r="A139" s="4">
        <v>2015</v>
      </c>
      <c r="B139" s="4" t="s">
        <v>29</v>
      </c>
      <c r="C139" s="21">
        <f>+'Cuadro 4'!C140/'Cuadro 4'!C139-1</f>
        <v>-3.1731440981789039E-2</v>
      </c>
      <c r="D139" s="21">
        <f>+'Cuadro 4'!D140/'Cuadro 4'!D139-1</f>
        <v>2.5876403580632257E-2</v>
      </c>
      <c r="E139" s="21">
        <f>+'Cuadro 4'!E140/'Cuadro 4'!E139-1</f>
        <v>-5.3482522142338507E-2</v>
      </c>
      <c r="F139" s="21">
        <f>+'Cuadro 4'!F140/'Cuadro 4'!F139-1</f>
        <v>-3.4931024438947356E-2</v>
      </c>
      <c r="G139" s="21">
        <f>+'Cuadro 4'!G140/'Cuadro 4'!G139-1</f>
        <v>5.7098056943649667E-2</v>
      </c>
      <c r="H139" s="21">
        <f>+'Cuadro 4'!H140/'Cuadro 4'!H139-1</f>
        <v>-2.2604657095405489E-2</v>
      </c>
      <c r="I139" s="21">
        <f>+'Cuadro 4'!I140/'Cuadro 4'!I139-1</f>
        <v>-1.7691840504813205E-2</v>
      </c>
      <c r="J139" s="21">
        <f>+'Cuadro 4'!J140/'Cuadro 4'!J139-1</f>
        <v>-2.7083439327048042E-3</v>
      </c>
      <c r="K139" s="21">
        <f>+'Cuadro 4'!K140/'Cuadro 4'!K139-1</f>
        <v>-1.4504283491229453E-2</v>
      </c>
      <c r="L139" s="21">
        <f>+'Cuadro 4'!L140/'Cuadro 4'!L139-1</f>
        <v>-3.9959406115891438E-3</v>
      </c>
      <c r="M139" s="21">
        <f>+'Cuadro 4'!M140/'Cuadro 4'!M139-1</f>
        <v>-3.7143032808000132E-2</v>
      </c>
      <c r="N139" s="21">
        <f>+'Cuadro 4'!N140/'Cuadro 4'!N139-1</f>
        <v>1.2174757866438846E-3</v>
      </c>
      <c r="O139" s="21">
        <f>+'Cuadro 4'!O140/'Cuadro 4'!O139-1</f>
        <v>1.5088761193182698E-2</v>
      </c>
      <c r="P139" s="21">
        <f>+'Cuadro 4'!P140/'Cuadro 4'!P139-1</f>
        <v>3.8803222348333666E-3</v>
      </c>
      <c r="Q139" s="21">
        <f>+'Cuadro 4'!Q140/'Cuadro 4'!Q139-1</f>
        <v>1.0756161509388518E-2</v>
      </c>
    </row>
    <row r="140" spans="1:17" x14ac:dyDescent="0.3">
      <c r="A140" s="4">
        <v>2015</v>
      </c>
      <c r="B140" s="4" t="s">
        <v>30</v>
      </c>
      <c r="C140" s="21">
        <f>+'Cuadro 4'!C141/'Cuadro 4'!C140-1</f>
        <v>1.2525459734549216E-2</v>
      </c>
      <c r="D140" s="21">
        <f>+'Cuadro 4'!D141/'Cuadro 4'!D140-1</f>
        <v>7.6700425186949417E-2</v>
      </c>
      <c r="E140" s="21">
        <f>+'Cuadro 4'!E141/'Cuadro 4'!E140-1</f>
        <v>0.16845951623035549</v>
      </c>
      <c r="F140" s="21">
        <f>+'Cuadro 4'!F141/'Cuadro 4'!F140-1</f>
        <v>-2.1446167219552059E-5</v>
      </c>
      <c r="G140" s="21">
        <f>+'Cuadro 4'!G141/'Cuadro 4'!G140-1</f>
        <v>-2.0995457010731799E-3</v>
      </c>
      <c r="H140" s="21">
        <f>+'Cuadro 4'!H141/'Cuadro 4'!H140-1</f>
        <v>4.0998345783951784E-2</v>
      </c>
      <c r="I140" s="21">
        <f>+'Cuadro 4'!I141/'Cuadro 4'!I140-1</f>
        <v>1.8336116523139045E-2</v>
      </c>
      <c r="J140" s="21">
        <f>+'Cuadro 4'!J141/'Cuadro 4'!J140-1</f>
        <v>-1.0551257704655703E-2</v>
      </c>
      <c r="K140" s="21">
        <f>+'Cuadro 4'!K141/'Cuadro 4'!K140-1</f>
        <v>9.4895559828125364E-3</v>
      </c>
      <c r="L140" s="21">
        <f>+'Cuadro 4'!L141/'Cuadro 4'!L140-1</f>
        <v>2.0083295398214407E-2</v>
      </c>
      <c r="M140" s="21">
        <f>+'Cuadro 4'!M141/'Cuadro 4'!M140-1</f>
        <v>6.5674543445750633E-2</v>
      </c>
      <c r="N140" s="21">
        <f>+'Cuadro 4'!N141/'Cuadro 4'!N140-1</f>
        <v>1.5524412944929455E-3</v>
      </c>
      <c r="O140" s="21">
        <f>+'Cuadro 4'!O141/'Cuadro 4'!O140-1</f>
        <v>9.590746808400441E-3</v>
      </c>
      <c r="P140" s="21">
        <f>+'Cuadro 4'!P141/'Cuadro 4'!P140-1</f>
        <v>6.6921835335871371E-3</v>
      </c>
      <c r="Q140" s="21">
        <f>+'Cuadro 4'!Q141/'Cuadro 4'!Q140-1</f>
        <v>2.543114199178631E-2</v>
      </c>
    </row>
    <row r="141" spans="1:17" x14ac:dyDescent="0.3">
      <c r="A141" s="4">
        <v>2015</v>
      </c>
      <c r="B141" s="4" t="s">
        <v>31</v>
      </c>
      <c r="C141" s="21">
        <f>+'Cuadro 4'!C142/'Cuadro 4'!C141-1</f>
        <v>-9.5445900095029623E-2</v>
      </c>
      <c r="D141" s="21">
        <f>+'Cuadro 4'!D142/'Cuadro 4'!D141-1</f>
        <v>-1.4593886609048923E-4</v>
      </c>
      <c r="E141" s="21">
        <f>+'Cuadro 4'!E142/'Cuadro 4'!E141-1</f>
        <v>-0.18317060000997432</v>
      </c>
      <c r="F141" s="21">
        <f>+'Cuadro 4'!F142/'Cuadro 4'!F141-1</f>
        <v>-3.5463761152760953E-2</v>
      </c>
      <c r="G141" s="21">
        <f>+'Cuadro 4'!G142/'Cuadro 4'!G141-1</f>
        <v>-1.8880523209302336E-2</v>
      </c>
      <c r="H141" s="21">
        <f>+'Cuadro 4'!H142/'Cuadro 4'!H141-1</f>
        <v>-3.3303963073148202E-2</v>
      </c>
      <c r="I141" s="21">
        <f>+'Cuadro 4'!I142/'Cuadro 4'!I141-1</f>
        <v>-2.2736981398119638E-2</v>
      </c>
      <c r="J141" s="21">
        <f>+'Cuadro 4'!J142/'Cuadro 4'!J141-1</f>
        <v>8.9508541796923247E-4</v>
      </c>
      <c r="K141" s="21">
        <f>+'Cuadro 4'!K142/'Cuadro 4'!K141-1</f>
        <v>1.5592730021174894E-2</v>
      </c>
      <c r="L141" s="21">
        <f>+'Cuadro 4'!L142/'Cuadro 4'!L141-1</f>
        <v>-9.8052633083658414E-3</v>
      </c>
      <c r="M141" s="21">
        <f>+'Cuadro 4'!M142/'Cuadro 4'!M141-1</f>
        <v>-7.1464231637541009E-2</v>
      </c>
      <c r="N141" s="21">
        <f>+'Cuadro 4'!N142/'Cuadro 4'!N141-1</f>
        <v>3.7481532792480454E-3</v>
      </c>
      <c r="O141" s="21">
        <f>+'Cuadro 4'!O142/'Cuadro 4'!O141-1</f>
        <v>2.3298507900755272E-3</v>
      </c>
      <c r="P141" s="21">
        <f>+'Cuadro 4'!P142/'Cuadro 4'!P141-1</f>
        <v>7.5308444743726888E-4</v>
      </c>
      <c r="Q141" s="21">
        <f>+'Cuadro 4'!Q142/'Cuadro 4'!Q141-1</f>
        <v>2.1357907333677151E-2</v>
      </c>
    </row>
    <row r="142" spans="1:17" x14ac:dyDescent="0.3">
      <c r="A142" s="4">
        <v>2015</v>
      </c>
      <c r="B142" s="4" t="s">
        <v>32</v>
      </c>
      <c r="C142" s="21">
        <f>+'Cuadro 4'!C143/'Cuadro 4'!C142-1</f>
        <v>-6.297136462021935E-2</v>
      </c>
      <c r="D142" s="21">
        <f>+'Cuadro 4'!D143/'Cuadro 4'!D142-1</f>
        <v>-1.5068836540684916E-2</v>
      </c>
      <c r="E142" s="21">
        <f>+'Cuadro 4'!E143/'Cuadro 4'!E142-1</f>
        <v>4.9053492531933252E-2</v>
      </c>
      <c r="F142" s="21">
        <f>+'Cuadro 4'!F143/'Cuadro 4'!F142-1</f>
        <v>-1.2462974768306267E-2</v>
      </c>
      <c r="G142" s="21">
        <f>+'Cuadro 4'!G143/'Cuadro 4'!G142-1</f>
        <v>3.4771596396011129E-2</v>
      </c>
      <c r="H142" s="21">
        <f>+'Cuadro 4'!H143/'Cuadro 4'!H142-1</f>
        <v>-1.1069641414057974E-2</v>
      </c>
      <c r="I142" s="21">
        <f>+'Cuadro 4'!I143/'Cuadro 4'!I142-1</f>
        <v>5.404136958271355E-3</v>
      </c>
      <c r="J142" s="21">
        <f>+'Cuadro 4'!J143/'Cuadro 4'!J142-1</f>
        <v>5.1350335077064546E-2</v>
      </c>
      <c r="K142" s="21">
        <f>+'Cuadro 4'!K143/'Cuadro 4'!K142-1</f>
        <v>7.9149752570832899E-3</v>
      </c>
      <c r="L142" s="21">
        <f>+'Cuadro 4'!L143/'Cuadro 4'!L142-1</f>
        <v>-1.4121121358370514E-2</v>
      </c>
      <c r="M142" s="21">
        <f>+'Cuadro 4'!M143/'Cuadro 4'!M142-1</f>
        <v>5.096669445249824E-2</v>
      </c>
      <c r="N142" s="21">
        <f>+'Cuadro 4'!N143/'Cuadro 4'!N142-1</f>
        <v>-8.264965395641255E-4</v>
      </c>
      <c r="O142" s="21">
        <f>+'Cuadro 4'!O143/'Cuadro 4'!O142-1</f>
        <v>-9.9051450090725801E-4</v>
      </c>
      <c r="P142" s="21">
        <f>+'Cuadro 4'!P143/'Cuadro 4'!P142-1</f>
        <v>3.6970190301470751E-3</v>
      </c>
      <c r="Q142" s="21">
        <f>+'Cuadro 4'!Q143/'Cuadro 4'!Q142-1</f>
        <v>2.5153376614711398E-2</v>
      </c>
    </row>
    <row r="143" spans="1:17" x14ac:dyDescent="0.3">
      <c r="A143" s="4">
        <v>2015</v>
      </c>
      <c r="B143" s="4" t="s">
        <v>33</v>
      </c>
      <c r="C143" s="21">
        <f>+'Cuadro 4'!C144/'Cuadro 4'!C143-1</f>
        <v>-1.6557252234134956E-2</v>
      </c>
      <c r="D143" s="21">
        <f>+'Cuadro 4'!D144/'Cuadro 4'!D143-1</f>
        <v>4.5366801907132048E-2</v>
      </c>
      <c r="E143" s="21">
        <f>+'Cuadro 4'!E144/'Cuadro 4'!E143-1</f>
        <v>8.9544491378694913E-2</v>
      </c>
      <c r="F143" s="21">
        <f>+'Cuadro 4'!F144/'Cuadro 4'!F143-1</f>
        <v>-6.3707288925359706E-2</v>
      </c>
      <c r="G143" s="21">
        <f>+'Cuadro 4'!G144/'Cuadro 4'!G143-1</f>
        <v>-1.2181837488253855E-2</v>
      </c>
      <c r="H143" s="21">
        <f>+'Cuadro 4'!H144/'Cuadro 4'!H143-1</f>
        <v>2.7969332668748459E-2</v>
      </c>
      <c r="I143" s="21">
        <f>+'Cuadro 4'!I144/'Cuadro 4'!I143-1</f>
        <v>1.5514958464707185E-2</v>
      </c>
      <c r="J143" s="21">
        <f>+'Cuadro 4'!J144/'Cuadro 4'!J143-1</f>
        <v>-2.6527063297389075E-2</v>
      </c>
      <c r="K143" s="21">
        <f>+'Cuadro 4'!K144/'Cuadro 4'!K143-1</f>
        <v>9.5967110935291089E-5</v>
      </c>
      <c r="L143" s="21">
        <f>+'Cuadro 4'!L144/'Cuadro 4'!L143-1</f>
        <v>1.1982613065621983E-3</v>
      </c>
      <c r="M143" s="21">
        <f>+'Cuadro 4'!M144/'Cuadro 4'!M143-1</f>
        <v>-4.0307417116720479E-2</v>
      </c>
      <c r="N143" s="21">
        <f>+'Cuadro 4'!N144/'Cuadro 4'!N143-1</f>
        <v>-1.3765465643026387E-3</v>
      </c>
      <c r="O143" s="21">
        <f>+'Cuadro 4'!O144/'Cuadro 4'!O143-1</f>
        <v>5.1868612247361057E-3</v>
      </c>
      <c r="P143" s="21">
        <f>+'Cuadro 4'!P144/'Cuadro 4'!P143-1</f>
        <v>-4.5429534709693353E-3</v>
      </c>
      <c r="Q143" s="21">
        <f>+'Cuadro 4'!Q144/'Cuadro 4'!Q143-1</f>
        <v>1.162899476556345E-2</v>
      </c>
    </row>
    <row r="144" spans="1:17" x14ac:dyDescent="0.3">
      <c r="A144" s="4">
        <v>2015</v>
      </c>
      <c r="B144" s="4" t="s">
        <v>34</v>
      </c>
      <c r="C144" s="21">
        <f>+'Cuadro 4'!C145/'Cuadro 4'!C144-1</f>
        <v>-1.1449178348855726E-2</v>
      </c>
      <c r="D144" s="21">
        <f>+'Cuadro 4'!D145/'Cuadro 4'!D144-1</f>
        <v>6.2053426311947213E-2</v>
      </c>
      <c r="E144" s="21">
        <f>+'Cuadro 4'!E145/'Cuadro 4'!E144-1</f>
        <v>0.10442540574554049</v>
      </c>
      <c r="F144" s="21">
        <f>+'Cuadro 4'!F145/'Cuadro 4'!F144-1</f>
        <v>2.574274429454082E-2</v>
      </c>
      <c r="G144" s="21">
        <f>+'Cuadro 4'!G145/'Cuadro 4'!G144-1</f>
        <v>-2.4616048805350954E-2</v>
      </c>
      <c r="H144" s="21">
        <f>+'Cuadro 4'!H145/'Cuadro 4'!H144-1</f>
        <v>-2.4896715115860668E-2</v>
      </c>
      <c r="I144" s="21">
        <f>+'Cuadro 4'!I145/'Cuadro 4'!I144-1</f>
        <v>-2.0812463905997003E-3</v>
      </c>
      <c r="J144" s="21">
        <f>+'Cuadro 4'!J145/'Cuadro 4'!J144-1</f>
        <v>-5.3512983198301667E-3</v>
      </c>
      <c r="K144" s="21">
        <f>+'Cuadro 4'!K145/'Cuadro 4'!K144-1</f>
        <v>-1.4984016742929152E-2</v>
      </c>
      <c r="L144" s="21">
        <f>+'Cuadro 4'!L145/'Cuadro 4'!L144-1</f>
        <v>-2.4132577333701333E-2</v>
      </c>
      <c r="M144" s="21">
        <f>+'Cuadro 4'!M145/'Cuadro 4'!M144-1</f>
        <v>3.2793832253998012E-2</v>
      </c>
      <c r="N144" s="21">
        <f>+'Cuadro 4'!N145/'Cuadro 4'!N144-1</f>
        <v>-2.8342845623330337E-3</v>
      </c>
      <c r="O144" s="21">
        <f>+'Cuadro 4'!O145/'Cuadro 4'!O144-1</f>
        <v>-8.2639107361737185E-4</v>
      </c>
      <c r="P144" s="21">
        <f>+'Cuadro 4'!P145/'Cuadro 4'!P144-1</f>
        <v>-1.7853855495110205E-3</v>
      </c>
      <c r="Q144" s="21">
        <f>+'Cuadro 4'!Q145/'Cuadro 4'!Q144-1</f>
        <v>-2.2214761686639717E-3</v>
      </c>
    </row>
    <row r="145" spans="1:17" x14ac:dyDescent="0.3">
      <c r="A145" s="4">
        <v>2015</v>
      </c>
      <c r="B145" s="4" t="s">
        <v>35</v>
      </c>
      <c r="C145" s="21">
        <f>+'Cuadro 4'!C146/'Cuadro 4'!C145-1</f>
        <v>6.6149438929047122E-2</v>
      </c>
      <c r="D145" s="21">
        <f>+'Cuadro 4'!D146/'Cuadro 4'!D145-1</f>
        <v>3.3151802928303997E-2</v>
      </c>
      <c r="E145" s="21">
        <f>+'Cuadro 4'!E146/'Cuadro 4'!E145-1</f>
        <v>-0.1538040196478323</v>
      </c>
      <c r="F145" s="21">
        <f>+'Cuadro 4'!F146/'Cuadro 4'!F145-1</f>
        <v>-3.691502310533723E-2</v>
      </c>
      <c r="G145" s="21">
        <f>+'Cuadro 4'!G146/'Cuadro 4'!G145-1</f>
        <v>6.3256217568545825E-2</v>
      </c>
      <c r="H145" s="21">
        <f>+'Cuadro 4'!H146/'Cuadro 4'!H145-1</f>
        <v>-5.4714163208812394E-2</v>
      </c>
      <c r="I145" s="21">
        <f>+'Cuadro 4'!I146/'Cuadro 4'!I145-1</f>
        <v>2.2348127842276355E-2</v>
      </c>
      <c r="J145" s="21">
        <f>+'Cuadro 4'!J146/'Cuadro 4'!J145-1</f>
        <v>-9.2394764209559055E-3</v>
      </c>
      <c r="K145" s="21">
        <f>+'Cuadro 4'!K146/'Cuadro 4'!K145-1</f>
        <v>-2.9773944258154383E-2</v>
      </c>
      <c r="L145" s="21">
        <f>+'Cuadro 4'!L146/'Cuadro 4'!L145-1</f>
        <v>1.092317142522603E-2</v>
      </c>
      <c r="M145" s="21">
        <f>+'Cuadro 4'!M146/'Cuadro 4'!M145-1</f>
        <v>-2.2765533770710999E-2</v>
      </c>
      <c r="N145" s="21">
        <f>+'Cuadro 4'!N146/'Cuadro 4'!N145-1</f>
        <v>3.1562472132691255E-3</v>
      </c>
      <c r="O145" s="21">
        <f>+'Cuadro 4'!O146/'Cuadro 4'!O145-1</f>
        <v>1.270022697488371E-2</v>
      </c>
      <c r="P145" s="21">
        <f>+'Cuadro 4'!P146/'Cuadro 4'!P145-1</f>
        <v>3.034688420244791E-3</v>
      </c>
      <c r="Q145" s="21">
        <f>+'Cuadro 4'!Q146/'Cuadro 4'!Q145-1</f>
        <v>-1.3123588171681799E-4</v>
      </c>
    </row>
    <row r="146" spans="1:17" x14ac:dyDescent="0.3">
      <c r="A146" s="10">
        <v>2015</v>
      </c>
      <c r="B146" s="10" t="s">
        <v>36</v>
      </c>
      <c r="C146" s="22">
        <f>+'Cuadro 4'!C147/'Cuadro 4'!C146-1</f>
        <v>4.7000112777736636E-2</v>
      </c>
      <c r="D146" s="22">
        <f>+'Cuadro 4'!D147/'Cuadro 4'!D146-1</f>
        <v>5.2440104638478147E-3</v>
      </c>
      <c r="E146" s="22">
        <f>+'Cuadro 4'!E147/'Cuadro 4'!E146-1</f>
        <v>0.10123585177023409</v>
      </c>
      <c r="F146" s="22">
        <f>+'Cuadro 4'!F147/'Cuadro 4'!F146-1</f>
        <v>-3.1932200903955099E-2</v>
      </c>
      <c r="G146" s="22">
        <f>+'Cuadro 4'!G147/'Cuadro 4'!G146-1</f>
        <v>-2.8215955589720454E-2</v>
      </c>
      <c r="H146" s="22">
        <f>+'Cuadro 4'!H147/'Cuadro 4'!H146-1</f>
        <v>-5.9816678139294255E-2</v>
      </c>
      <c r="I146" s="22">
        <f>+'Cuadro 4'!I147/'Cuadro 4'!I146-1</f>
        <v>-5.474000958158276E-2</v>
      </c>
      <c r="J146" s="22">
        <f>+'Cuadro 4'!J147/'Cuadro 4'!J146-1</f>
        <v>3.2656069653643094E-2</v>
      </c>
      <c r="K146" s="22">
        <f>+'Cuadro 4'!K147/'Cuadro 4'!K146-1</f>
        <v>-1.1322946684623747E-2</v>
      </c>
      <c r="L146" s="22">
        <f>+'Cuadro 4'!L147/'Cuadro 4'!L146-1</f>
        <v>-3.1427315615173979E-2</v>
      </c>
      <c r="M146" s="22">
        <f>+'Cuadro 4'!M147/'Cuadro 4'!M146-1</f>
        <v>-1.320722755346726E-2</v>
      </c>
      <c r="N146" s="22">
        <f>+'Cuadro 4'!N147/'Cuadro 4'!N146-1</f>
        <v>2.8261410787784325E-3</v>
      </c>
      <c r="O146" s="22">
        <f>+'Cuadro 4'!O147/'Cuadro 4'!O146-1</f>
        <v>1.2490222676254437E-2</v>
      </c>
      <c r="P146" s="22">
        <f>+'Cuadro 4'!P147/'Cuadro 4'!P146-1</f>
        <v>7.3770438395825977E-3</v>
      </c>
      <c r="Q146" s="22">
        <f>+'Cuadro 4'!Q147/'Cuadro 4'!Q146-1</f>
        <v>7.3747377932753544E-3</v>
      </c>
    </row>
    <row r="147" spans="1:17" x14ac:dyDescent="0.3">
      <c r="A147" s="4">
        <v>2016</v>
      </c>
      <c r="B147" s="19" t="s">
        <v>25</v>
      </c>
      <c r="C147" s="21">
        <f>+'Cuadro 4'!C148/'Cuadro 4'!C147-1</f>
        <v>7.4978522270278125E-2</v>
      </c>
      <c r="D147" s="21">
        <f>+'Cuadro 4'!D148/'Cuadro 4'!D147-1</f>
        <v>4.5120489345407133E-3</v>
      </c>
      <c r="E147" s="21">
        <f>+'Cuadro 4'!E148/'Cuadro 4'!E147-1</f>
        <v>-0.14919874786394993</v>
      </c>
      <c r="F147" s="21">
        <f>+'Cuadro 4'!F148/'Cuadro 4'!F147-1</f>
        <v>5.770864586331248E-3</v>
      </c>
      <c r="G147" s="21">
        <f>+'Cuadro 4'!G148/'Cuadro 4'!G147-1</f>
        <v>8.7933473466548007E-2</v>
      </c>
      <c r="H147" s="21">
        <f>+'Cuadro 4'!H148/'Cuadro 4'!H147-1</f>
        <v>-2.565062689245412E-2</v>
      </c>
      <c r="I147" s="21">
        <f>+'Cuadro 4'!I148/'Cuadro 4'!I147-1</f>
        <v>2.0022957054061985E-2</v>
      </c>
      <c r="J147" s="21">
        <f>+'Cuadro 4'!J148/'Cuadro 4'!J147-1</f>
        <v>-4.8728727524085191E-2</v>
      </c>
      <c r="K147" s="21">
        <f>+'Cuadro 4'!K148/'Cuadro 4'!K147-1</f>
        <v>4.8521282312212755E-3</v>
      </c>
      <c r="L147" s="21">
        <f>+'Cuadro 4'!L148/'Cuadro 4'!L147-1</f>
        <v>-8.9880554816981206E-3</v>
      </c>
      <c r="M147" s="21">
        <f>+'Cuadro 4'!M148/'Cuadro 4'!M147-1</f>
        <v>-5.3744245240522015E-2</v>
      </c>
      <c r="N147" s="21">
        <f>+'Cuadro 4'!N148/'Cuadro 4'!N147-1</f>
        <v>2.7128691360922552E-4</v>
      </c>
      <c r="O147" s="21">
        <f>+'Cuadro 4'!O148/'Cuadro 4'!O147-1</f>
        <v>7.1376991308156335E-3</v>
      </c>
      <c r="P147" s="21">
        <f>+'Cuadro 4'!P148/'Cuadro 4'!P147-1</f>
        <v>9.7998527314084871E-3</v>
      </c>
      <c r="Q147" s="21">
        <f>+'Cuadro 4'!Q148/'Cuadro 4'!Q147-1</f>
        <v>8.7968929966462106E-3</v>
      </c>
    </row>
    <row r="148" spans="1:17" x14ac:dyDescent="0.3">
      <c r="A148" s="4">
        <v>2016</v>
      </c>
      <c r="B148" s="4" t="s">
        <v>26</v>
      </c>
      <c r="C148" s="21">
        <f>+'Cuadro 4'!C149/'Cuadro 4'!C148-1</f>
        <v>3.5513034412284927E-2</v>
      </c>
      <c r="D148" s="21">
        <f>+'Cuadro 4'!D149/'Cuadro 4'!D148-1</f>
        <v>-7.5064231127073278E-3</v>
      </c>
      <c r="E148" s="21">
        <f>+'Cuadro 4'!E149/'Cuadro 4'!E148-1</f>
        <v>5.0422794471016719E-2</v>
      </c>
      <c r="F148" s="21">
        <f>+'Cuadro 4'!F149/'Cuadro 4'!F148-1</f>
        <v>-9.0500955482724632E-2</v>
      </c>
      <c r="G148" s="21">
        <f>+'Cuadro 4'!G149/'Cuadro 4'!G148-1</f>
        <v>5.0129539747152396E-3</v>
      </c>
      <c r="H148" s="21">
        <f>+'Cuadro 4'!H149/'Cuadro 4'!H148-1</f>
        <v>-6.2147109738795892E-2</v>
      </c>
      <c r="I148" s="21">
        <f>+'Cuadro 4'!I149/'Cuadro 4'!I148-1</f>
        <v>-7.0047744241223953E-3</v>
      </c>
      <c r="J148" s="21">
        <f>+'Cuadro 4'!J149/'Cuadro 4'!J148-1</f>
        <v>6.3614061260587995E-2</v>
      </c>
      <c r="K148" s="21">
        <f>+'Cuadro 4'!K149/'Cuadro 4'!K148-1</f>
        <v>9.6354010144124036E-3</v>
      </c>
      <c r="L148" s="21">
        <f>+'Cuadro 4'!L149/'Cuadro 4'!L148-1</f>
        <v>-4.1577858300874126E-3</v>
      </c>
      <c r="M148" s="21">
        <f>+'Cuadro 4'!M149/'Cuadro 4'!M148-1</f>
        <v>1.6649498510926675E-2</v>
      </c>
      <c r="N148" s="21">
        <f>+'Cuadro 4'!N149/'Cuadro 4'!N148-1</f>
        <v>3.0536363462074778E-3</v>
      </c>
      <c r="O148" s="21">
        <f>+'Cuadro 4'!O149/'Cuadro 4'!O148-1</f>
        <v>1.2285095929342571E-2</v>
      </c>
      <c r="P148" s="21">
        <f>+'Cuadro 4'!P149/'Cuadro 4'!P148-1</f>
        <v>3.720330742666289E-2</v>
      </c>
      <c r="Q148" s="21">
        <f>+'Cuadro 4'!Q149/'Cuadro 4'!Q148-1</f>
        <v>1.8057281428579319E-2</v>
      </c>
    </row>
    <row r="149" spans="1:17" x14ac:dyDescent="0.3">
      <c r="A149" s="4">
        <v>2016</v>
      </c>
      <c r="B149" s="4" t="s">
        <v>27</v>
      </c>
      <c r="C149" s="21">
        <f>+'Cuadro 4'!C150/'Cuadro 4'!C149-1</f>
        <v>-2.360373324803311E-2</v>
      </c>
      <c r="D149" s="21">
        <f>+'Cuadro 4'!D150/'Cuadro 4'!D149-1</f>
        <v>-3.6081722389930238E-2</v>
      </c>
      <c r="E149" s="21">
        <f>+'Cuadro 4'!E150/'Cuadro 4'!E149-1</f>
        <v>-0.26729839578636261</v>
      </c>
      <c r="F149" s="21">
        <f>+'Cuadro 4'!F150/'Cuadro 4'!F149-1</f>
        <v>6.6411628133984824E-2</v>
      </c>
      <c r="G149" s="21">
        <f>+'Cuadro 4'!G150/'Cuadro 4'!G149-1</f>
        <v>-7.1762357659472142E-2</v>
      </c>
      <c r="H149" s="21">
        <f>+'Cuadro 4'!H150/'Cuadro 4'!H149-1</f>
        <v>-8.0812399323253459E-3</v>
      </c>
      <c r="I149" s="21">
        <f>+'Cuadro 4'!I150/'Cuadro 4'!I149-1</f>
        <v>1.15158018439665E-3</v>
      </c>
      <c r="J149" s="21">
        <f>+'Cuadro 4'!J150/'Cuadro 4'!J149-1</f>
        <v>6.9334197768455841E-3</v>
      </c>
      <c r="K149" s="21">
        <f>+'Cuadro 4'!K150/'Cuadro 4'!K149-1</f>
        <v>1.0611071569895936E-2</v>
      </c>
      <c r="L149" s="21">
        <f>+'Cuadro 4'!L150/'Cuadro 4'!L149-1</f>
        <v>-7.7328548702784161E-3</v>
      </c>
      <c r="M149" s="21">
        <f>+'Cuadro 4'!M150/'Cuadro 4'!M149-1</f>
        <v>6.299563812402087E-2</v>
      </c>
      <c r="N149" s="21">
        <f>+'Cuadro 4'!N150/'Cuadro 4'!N149-1</f>
        <v>3.8162031912045702E-3</v>
      </c>
      <c r="O149" s="21">
        <f>+'Cuadro 4'!O150/'Cuadro 4'!O149-1</f>
        <v>-1.6001241231851093E-3</v>
      </c>
      <c r="P149" s="21">
        <f>+'Cuadro 4'!P150/'Cuadro 4'!P149-1</f>
        <v>2.9917412461160087E-3</v>
      </c>
      <c r="Q149" s="21">
        <f>+'Cuadro 4'!Q150/'Cuadro 4'!Q149-1</f>
        <v>8.4109538245535909E-3</v>
      </c>
    </row>
    <row r="150" spans="1:17" x14ac:dyDescent="0.3">
      <c r="A150" s="4">
        <v>2016</v>
      </c>
      <c r="B150" s="4" t="s">
        <v>28</v>
      </c>
      <c r="C150" s="21">
        <f>+'Cuadro 4'!C151/'Cuadro 4'!C150-1</f>
        <v>-2.745054014701076E-2</v>
      </c>
      <c r="D150" s="21">
        <f>+'Cuadro 4'!D151/'Cuadro 4'!D150-1</f>
        <v>-2.739536426199507E-4</v>
      </c>
      <c r="E150" s="21">
        <f>+'Cuadro 4'!E151/'Cuadro 4'!E150-1</f>
        <v>2.6546639494297697E-2</v>
      </c>
      <c r="F150" s="21">
        <f>+'Cuadro 4'!F151/'Cuadro 4'!F150-1</f>
        <v>-5.1265672612413549E-2</v>
      </c>
      <c r="G150" s="21">
        <f>+'Cuadro 4'!G151/'Cuadro 4'!G150-1</f>
        <v>7.3468797495461979E-2</v>
      </c>
      <c r="H150" s="21">
        <f>+'Cuadro 4'!H151/'Cuadro 4'!H150-1</f>
        <v>1.0832502728314486E-2</v>
      </c>
      <c r="I150" s="21">
        <f>+'Cuadro 4'!I151/'Cuadro 4'!I150-1</f>
        <v>-8.8238624350108763E-3</v>
      </c>
      <c r="J150" s="21">
        <f>+'Cuadro 4'!J151/'Cuadro 4'!J150-1</f>
        <v>8.2582242164399577E-3</v>
      </c>
      <c r="K150" s="21">
        <f>+'Cuadro 4'!K151/'Cuadro 4'!K150-1</f>
        <v>3.2184171316944843E-2</v>
      </c>
      <c r="L150" s="21">
        <f>+'Cuadro 4'!L151/'Cuadro 4'!L150-1</f>
        <v>7.2799589394709763E-3</v>
      </c>
      <c r="M150" s="21">
        <f>+'Cuadro 4'!M151/'Cuadro 4'!M150-1</f>
        <v>1.3174045618465025E-2</v>
      </c>
      <c r="N150" s="21">
        <f>+'Cuadro 4'!N151/'Cuadro 4'!N150-1</f>
        <v>-2.5852863051498698E-3</v>
      </c>
      <c r="O150" s="21">
        <f>+'Cuadro 4'!O151/'Cuadro 4'!O150-1</f>
        <v>1.1078298328848213E-3</v>
      </c>
      <c r="P150" s="21">
        <f>+'Cuadro 4'!P151/'Cuadro 4'!P150-1</f>
        <v>2.9865159744759673E-3</v>
      </c>
      <c r="Q150" s="21">
        <f>+'Cuadro 4'!Q151/'Cuadro 4'!Q150-1</f>
        <v>1.0491082233736737E-3</v>
      </c>
    </row>
    <row r="151" spans="1:17" x14ac:dyDescent="0.3">
      <c r="A151" s="4">
        <v>2016</v>
      </c>
      <c r="B151" s="4" t="s">
        <v>29</v>
      </c>
      <c r="C151" s="21">
        <f>+'Cuadro 4'!C152/'Cuadro 4'!C151-1</f>
        <v>-8.4493356591701541E-2</v>
      </c>
      <c r="D151" s="21">
        <f>+'Cuadro 4'!D152/'Cuadro 4'!D151-1</f>
        <v>1.3124419872162951E-2</v>
      </c>
      <c r="E151" s="21">
        <f>+'Cuadro 4'!E152/'Cuadro 4'!E151-1</f>
        <v>-1.5260375529067893E-2</v>
      </c>
      <c r="F151" s="21">
        <f>+'Cuadro 4'!F152/'Cuadro 4'!F151-1</f>
        <v>-1.7215103432306478E-3</v>
      </c>
      <c r="G151" s="21">
        <f>+'Cuadro 4'!G152/'Cuadro 4'!G151-1</f>
        <v>-2.1986372159330303E-2</v>
      </c>
      <c r="H151" s="21">
        <f>+'Cuadro 4'!H152/'Cuadro 4'!H151-1</f>
        <v>6.5090418870579203E-3</v>
      </c>
      <c r="I151" s="21">
        <f>+'Cuadro 4'!I152/'Cuadro 4'!I151-1</f>
        <v>2.2252130398074055E-2</v>
      </c>
      <c r="J151" s="21">
        <f>+'Cuadro 4'!J152/'Cuadro 4'!J151-1</f>
        <v>-3.9826913097346206E-2</v>
      </c>
      <c r="K151" s="21">
        <f>+'Cuadro 4'!K152/'Cuadro 4'!K151-1</f>
        <v>9.6033074224939341E-3</v>
      </c>
      <c r="L151" s="21">
        <f>+'Cuadro 4'!L152/'Cuadro 4'!L151-1</f>
        <v>-9.8978233676403349E-3</v>
      </c>
      <c r="M151" s="21">
        <f>+'Cuadro 4'!M152/'Cuadro 4'!M151-1</f>
        <v>-2.8990663376831427E-2</v>
      </c>
      <c r="N151" s="21">
        <f>+'Cuadro 4'!N152/'Cuadro 4'!N151-1</f>
        <v>-3.0986117026267079E-3</v>
      </c>
      <c r="O151" s="21">
        <f>+'Cuadro 4'!O152/'Cuadro 4'!O151-1</f>
        <v>-4.6938904408516668E-3</v>
      </c>
      <c r="P151" s="21">
        <f>+'Cuadro 4'!P152/'Cuadro 4'!P151-1</f>
        <v>-1.18511159239576E-3</v>
      </c>
      <c r="Q151" s="21">
        <f>+'Cuadro 4'!Q152/'Cuadro 4'!Q151-1</f>
        <v>1.1252963549556627E-2</v>
      </c>
    </row>
    <row r="152" spans="1:17" x14ac:dyDescent="0.3">
      <c r="A152" s="4">
        <v>2016</v>
      </c>
      <c r="B152" s="4" t="s">
        <v>30</v>
      </c>
      <c r="C152" s="21">
        <f>+'Cuadro 4'!C153/'Cuadro 4'!C152-1</f>
        <v>6.1035608718736034E-2</v>
      </c>
      <c r="D152" s="21">
        <f>+'Cuadro 4'!D153/'Cuadro 4'!D152-1</f>
        <v>-2.7062881299581565E-2</v>
      </c>
      <c r="E152" s="21">
        <f>+'Cuadro 4'!E153/'Cuadro 4'!E152-1</f>
        <v>-7.2385684550286489E-2</v>
      </c>
      <c r="F152" s="21">
        <f>+'Cuadro 4'!F153/'Cuadro 4'!F152-1</f>
        <v>-6.2581595897355458E-2</v>
      </c>
      <c r="G152" s="21">
        <f>+'Cuadro 4'!G153/'Cuadro 4'!G152-1</f>
        <v>1.9808342718152794E-4</v>
      </c>
      <c r="H152" s="21">
        <f>+'Cuadro 4'!H153/'Cuadro 4'!H152-1</f>
        <v>-2.3091296742372425E-2</v>
      </c>
      <c r="I152" s="21">
        <f>+'Cuadro 4'!I153/'Cuadro 4'!I152-1</f>
        <v>-5.2039966781615821E-2</v>
      </c>
      <c r="J152" s="21">
        <f>+'Cuadro 4'!J153/'Cuadro 4'!J152-1</f>
        <v>5.0567004765047274E-2</v>
      </c>
      <c r="K152" s="21">
        <f>+'Cuadro 4'!K153/'Cuadro 4'!K152-1</f>
        <v>4.7414510308714242E-3</v>
      </c>
      <c r="L152" s="21">
        <f>+'Cuadro 4'!L153/'Cuadro 4'!L152-1</f>
        <v>1.9916372017927841E-2</v>
      </c>
      <c r="M152" s="21">
        <f>+'Cuadro 4'!M153/'Cuadro 4'!M152-1</f>
        <v>-1.5619673407497259E-2</v>
      </c>
      <c r="N152" s="21">
        <f>+'Cuadro 4'!N153/'Cuadro 4'!N152-1</f>
        <v>1.6465347515315365E-4</v>
      </c>
      <c r="O152" s="21">
        <f>+'Cuadro 4'!O153/'Cuadro 4'!O152-1</f>
        <v>6.2185724962748878E-5</v>
      </c>
      <c r="P152" s="21">
        <f>+'Cuadro 4'!P153/'Cuadro 4'!P152-1</f>
        <v>-1.2495655106018466E-3</v>
      </c>
      <c r="Q152" s="21">
        <f>+'Cuadro 4'!Q153/'Cuadro 4'!Q152-1</f>
        <v>3.2783292529596775E-3</v>
      </c>
    </row>
    <row r="153" spans="1:17" x14ac:dyDescent="0.3">
      <c r="A153" s="4">
        <v>2016</v>
      </c>
      <c r="B153" s="4" t="s">
        <v>31</v>
      </c>
      <c r="C153" s="21">
        <f>+'Cuadro 4'!C154/'Cuadro 4'!C153-1</f>
        <v>7.5472812072014284E-2</v>
      </c>
      <c r="D153" s="21">
        <f>+'Cuadro 4'!D154/'Cuadro 4'!D153-1</f>
        <v>1.429779134668463E-2</v>
      </c>
      <c r="E153" s="21">
        <f>+'Cuadro 4'!E154/'Cuadro 4'!E153-1</f>
        <v>0.15118822051106995</v>
      </c>
      <c r="F153" s="21">
        <f>+'Cuadro 4'!F154/'Cuadro 4'!F153-1</f>
        <v>-2.3805017111559135E-2</v>
      </c>
      <c r="G153" s="21">
        <f>+'Cuadro 4'!G154/'Cuadro 4'!G153-1</f>
        <v>-9.5753799752743562E-3</v>
      </c>
      <c r="H153" s="21">
        <f>+'Cuadro 4'!H154/'Cuadro 4'!H153-1</f>
        <v>9.930508912576741E-4</v>
      </c>
      <c r="I153" s="21">
        <f>+'Cuadro 4'!I154/'Cuadro 4'!I153-1</f>
        <v>2.727283389075752E-2</v>
      </c>
      <c r="J153" s="21">
        <f>+'Cuadro 4'!J154/'Cuadro 4'!J153-1</f>
        <v>-8.2476966554986264E-3</v>
      </c>
      <c r="K153" s="21">
        <f>+'Cuadro 4'!K154/'Cuadro 4'!K153-1</f>
        <v>1.2266028947895968E-2</v>
      </c>
      <c r="L153" s="21">
        <f>+'Cuadro 4'!L154/'Cuadro 4'!L153-1</f>
        <v>1.2521831159981733E-2</v>
      </c>
      <c r="M153" s="21">
        <f>+'Cuadro 4'!M154/'Cuadro 4'!M153-1</f>
        <v>-4.5513619493914081E-2</v>
      </c>
      <c r="N153" s="21">
        <f>+'Cuadro 4'!N154/'Cuadro 4'!N153-1</f>
        <v>-6.8563563612367151E-4</v>
      </c>
      <c r="O153" s="21">
        <f>+'Cuadro 4'!O154/'Cuadro 4'!O153-1</f>
        <v>8.5531573114570048E-3</v>
      </c>
      <c r="P153" s="21">
        <f>+'Cuadro 4'!P154/'Cuadro 4'!P153-1</f>
        <v>5.1932465779647163E-3</v>
      </c>
      <c r="Q153" s="21">
        <f>+'Cuadro 4'!Q154/'Cuadro 4'!Q153-1</f>
        <v>1.5985127703781465E-3</v>
      </c>
    </row>
    <row r="154" spans="1:17" x14ac:dyDescent="0.3">
      <c r="A154" s="4">
        <v>2016</v>
      </c>
      <c r="B154" s="4" t="s">
        <v>32</v>
      </c>
      <c r="C154" s="21">
        <f>+'Cuadro 4'!C155/'Cuadro 4'!C154-1</f>
        <v>2.8773241348623468E-2</v>
      </c>
      <c r="D154" s="21">
        <f>+'Cuadro 4'!D155/'Cuadro 4'!D154-1</f>
        <v>-5.3476290214257816E-2</v>
      </c>
      <c r="E154" s="21">
        <f>+'Cuadro 4'!E155/'Cuadro 4'!E154-1</f>
        <v>-0.17861556340071971</v>
      </c>
      <c r="F154" s="21">
        <f>+'Cuadro 4'!F155/'Cuadro 4'!F154-1</f>
        <v>-2.2547853198604861E-2</v>
      </c>
      <c r="G154" s="21">
        <f>+'Cuadro 4'!G155/'Cuadro 4'!G154-1</f>
        <v>-2.2381501417727656E-2</v>
      </c>
      <c r="H154" s="21">
        <f>+'Cuadro 4'!H155/'Cuadro 4'!H154-1</f>
        <v>1.873289711921533E-2</v>
      </c>
      <c r="I154" s="21">
        <f>+'Cuadro 4'!I155/'Cuadro 4'!I154-1</f>
        <v>-8.4243674544887126E-3</v>
      </c>
      <c r="J154" s="21">
        <f>+'Cuadro 4'!J155/'Cuadro 4'!J154-1</f>
        <v>-1.2948517572547003E-2</v>
      </c>
      <c r="K154" s="21">
        <f>+'Cuadro 4'!K155/'Cuadro 4'!K154-1</f>
        <v>8.9749623581971694E-3</v>
      </c>
      <c r="L154" s="21">
        <f>+'Cuadro 4'!L155/'Cuadro 4'!L154-1</f>
        <v>2.2295749087518857E-2</v>
      </c>
      <c r="M154" s="21">
        <f>+'Cuadro 4'!M155/'Cuadro 4'!M154-1</f>
        <v>9.8856143127994178E-2</v>
      </c>
      <c r="N154" s="21">
        <f>+'Cuadro 4'!N155/'Cuadro 4'!N154-1</f>
        <v>-5.1382404811861626E-4</v>
      </c>
      <c r="O154" s="21">
        <f>+'Cuadro 4'!O155/'Cuadro 4'!O154-1</f>
        <v>4.2057927869785239E-3</v>
      </c>
      <c r="P154" s="21">
        <f>+'Cuadro 4'!P155/'Cuadro 4'!P154-1</f>
        <v>6.1109236300376235E-3</v>
      </c>
      <c r="Q154" s="21">
        <f>+'Cuadro 4'!Q155/'Cuadro 4'!Q154-1</f>
        <v>3.3518577059572507E-3</v>
      </c>
    </row>
    <row r="155" spans="1:17" x14ac:dyDescent="0.3">
      <c r="A155" s="4">
        <v>2016</v>
      </c>
      <c r="B155" s="4" t="s">
        <v>33</v>
      </c>
      <c r="C155" s="21">
        <f>+'Cuadro 4'!C156/'Cuadro 4'!C155-1</f>
        <v>-5.5074803817597329E-2</v>
      </c>
      <c r="D155" s="21">
        <f>+'Cuadro 4'!D156/'Cuadro 4'!D155-1</f>
        <v>-3.5690134550596775E-2</v>
      </c>
      <c r="E155" s="21">
        <f>+'Cuadro 4'!E156/'Cuadro 4'!E155-1</f>
        <v>8.7474431558294485E-2</v>
      </c>
      <c r="F155" s="21">
        <f>+'Cuadro 4'!F156/'Cuadro 4'!F155-1</f>
        <v>5.2036490698824656E-2</v>
      </c>
      <c r="G155" s="21">
        <f>+'Cuadro 4'!G156/'Cuadro 4'!G155-1</f>
        <v>-1.5277493764622174E-2</v>
      </c>
      <c r="H155" s="21">
        <f>+'Cuadro 4'!H156/'Cuadro 4'!H155-1</f>
        <v>-2.4296610094403648E-2</v>
      </c>
      <c r="I155" s="21">
        <f>+'Cuadro 4'!I156/'Cuadro 4'!I155-1</f>
        <v>7.748507480658029E-3</v>
      </c>
      <c r="J155" s="21">
        <f>+'Cuadro 4'!J156/'Cuadro 4'!J155-1</f>
        <v>1.6187145626929578E-2</v>
      </c>
      <c r="K155" s="21">
        <f>+'Cuadro 4'!K156/'Cuadro 4'!K155-1</f>
        <v>7.8609717344946262E-3</v>
      </c>
      <c r="L155" s="21">
        <f>+'Cuadro 4'!L156/'Cuadro 4'!L155-1</f>
        <v>5.1156054051759714E-3</v>
      </c>
      <c r="M155" s="21">
        <f>+'Cuadro 4'!M156/'Cuadro 4'!M155-1</f>
        <v>-6.6644294020801409E-2</v>
      </c>
      <c r="N155" s="21">
        <f>+'Cuadro 4'!N156/'Cuadro 4'!N155-1</f>
        <v>3.5047797813652082E-3</v>
      </c>
      <c r="O155" s="21">
        <f>+'Cuadro 4'!O156/'Cuadro 4'!O155-1</f>
        <v>7.2623222130496767E-3</v>
      </c>
      <c r="P155" s="21">
        <f>+'Cuadro 4'!P156/'Cuadro 4'!P155-1</f>
        <v>7.4651297654184656E-3</v>
      </c>
      <c r="Q155" s="21">
        <f>+'Cuadro 4'!Q156/'Cuadro 4'!Q155-1</f>
        <v>9.6625751295689177E-3</v>
      </c>
    </row>
    <row r="156" spans="1:17" x14ac:dyDescent="0.3">
      <c r="A156" s="4">
        <v>2016</v>
      </c>
      <c r="B156" s="4" t="s">
        <v>34</v>
      </c>
      <c r="C156" s="21">
        <f>+'Cuadro 4'!C157/'Cuadro 4'!C156-1</f>
        <v>3.9809903175793693E-3</v>
      </c>
      <c r="D156" s="21">
        <f>+'Cuadro 4'!D157/'Cuadro 4'!D156-1</f>
        <v>-2.246319235711014E-2</v>
      </c>
      <c r="E156" s="21">
        <f>+'Cuadro 4'!E157/'Cuadro 4'!E156-1</f>
        <v>-9.776167392703583E-2</v>
      </c>
      <c r="F156" s="21">
        <f>+'Cuadro 4'!F157/'Cuadro 4'!F156-1</f>
        <v>-3.6581165814783767E-2</v>
      </c>
      <c r="G156" s="21">
        <f>+'Cuadro 4'!G157/'Cuadro 4'!G156-1</f>
        <v>-1.3740900324145988E-2</v>
      </c>
      <c r="H156" s="21">
        <f>+'Cuadro 4'!H157/'Cuadro 4'!H156-1</f>
        <v>3.512280555890257E-2</v>
      </c>
      <c r="I156" s="21">
        <f>+'Cuadro 4'!I157/'Cuadro 4'!I156-1</f>
        <v>1.5518335236830438E-3</v>
      </c>
      <c r="J156" s="21">
        <f>+'Cuadro 4'!J157/'Cuadro 4'!J156-1</f>
        <v>-2.0083541850804298E-2</v>
      </c>
      <c r="K156" s="21">
        <f>+'Cuadro 4'!K157/'Cuadro 4'!K156-1</f>
        <v>2.7188184303985619E-3</v>
      </c>
      <c r="L156" s="21">
        <f>+'Cuadro 4'!L157/'Cuadro 4'!L156-1</f>
        <v>1.6230062646263699E-2</v>
      </c>
      <c r="M156" s="21">
        <f>+'Cuadro 4'!M157/'Cuadro 4'!M156-1</f>
        <v>4.9669860890578565E-2</v>
      </c>
      <c r="N156" s="21">
        <f>+'Cuadro 4'!N157/'Cuadro 4'!N156-1</f>
        <v>3.6822207833389076E-3</v>
      </c>
      <c r="O156" s="21">
        <f>+'Cuadro 4'!O157/'Cuadro 4'!O156-1</f>
        <v>-3.4258374888420651E-3</v>
      </c>
      <c r="P156" s="21">
        <f>+'Cuadro 4'!P157/'Cuadro 4'!P156-1</f>
        <v>8.255942524663773E-3</v>
      </c>
      <c r="Q156" s="21">
        <f>+'Cuadro 4'!Q157/'Cuadro 4'!Q156-1</f>
        <v>1.7078248141991326E-2</v>
      </c>
    </row>
    <row r="157" spans="1:17" x14ac:dyDescent="0.3">
      <c r="A157" s="4">
        <v>2016</v>
      </c>
      <c r="B157" s="4" t="s">
        <v>35</v>
      </c>
      <c r="C157" s="21">
        <f>+'Cuadro 4'!C158/'Cuadro 4'!C157-1</f>
        <v>1.5208458222212728E-2</v>
      </c>
      <c r="D157" s="21">
        <f>+'Cuadro 4'!D158/'Cuadro 4'!D157-1</f>
        <v>-5.1286328069022669E-2</v>
      </c>
      <c r="E157" s="21">
        <f>+'Cuadro 4'!E158/'Cuadro 4'!E157-1</f>
        <v>0.16110222743009439</v>
      </c>
      <c r="F157" s="21">
        <f>+'Cuadro 4'!F158/'Cuadro 4'!F157-1</f>
        <v>9.8363814570287866E-2</v>
      </c>
      <c r="G157" s="21">
        <f>+'Cuadro 4'!G158/'Cuadro 4'!G157-1</f>
        <v>2.4127560197692688E-2</v>
      </c>
      <c r="H157" s="21">
        <f>+'Cuadro 4'!H158/'Cuadro 4'!H157-1</f>
        <v>2.346525939455324E-2</v>
      </c>
      <c r="I157" s="21">
        <f>+'Cuadro 4'!I158/'Cuadro 4'!I157-1</f>
        <v>4.761511219819603E-5</v>
      </c>
      <c r="J157" s="21">
        <f>+'Cuadro 4'!J158/'Cuadro 4'!J157-1</f>
        <v>1.7096187975560451E-2</v>
      </c>
      <c r="K157" s="21">
        <f>+'Cuadro 4'!K158/'Cuadro 4'!K157-1</f>
        <v>1.6783740899989574E-2</v>
      </c>
      <c r="L157" s="21">
        <f>+'Cuadro 4'!L158/'Cuadro 4'!L157-1</f>
        <v>8.328926357878963E-3</v>
      </c>
      <c r="M157" s="21">
        <f>+'Cuadro 4'!M158/'Cuadro 4'!M157-1</f>
        <v>-2.1544538134799396E-2</v>
      </c>
      <c r="N157" s="21">
        <f>+'Cuadro 4'!N158/'Cuadro 4'!N157-1</f>
        <v>-1.6323596032351562E-3</v>
      </c>
      <c r="O157" s="21">
        <f>+'Cuadro 4'!O158/'Cuadro 4'!O157-1</f>
        <v>1.1056590699109137E-2</v>
      </c>
      <c r="P157" s="21">
        <f>+'Cuadro 4'!P158/'Cuadro 4'!P157-1</f>
        <v>2.9999999924461562E-3</v>
      </c>
      <c r="Q157" s="21">
        <f>+'Cuadro 4'!Q158/'Cuadro 4'!Q157-1</f>
        <v>3.2282616589522029E-2</v>
      </c>
    </row>
    <row r="158" spans="1:17" x14ac:dyDescent="0.3">
      <c r="A158" s="10">
        <v>2016</v>
      </c>
      <c r="B158" s="10" t="s">
        <v>36</v>
      </c>
      <c r="C158" s="22">
        <f>+'Cuadro 4'!C159/'Cuadro 4'!C158-1</f>
        <v>-1.7684219394711431E-2</v>
      </c>
      <c r="D158" s="22">
        <f>+'Cuadro 4'!D159/'Cuadro 4'!D158-1</f>
        <v>-0.1100245173889759</v>
      </c>
      <c r="E158" s="22">
        <f>+'Cuadro 4'!E159/'Cuadro 4'!E158-1</f>
        <v>4.1448876417622404E-3</v>
      </c>
      <c r="F158" s="22">
        <f>+'Cuadro 4'!F159/'Cuadro 4'!F158-1</f>
        <v>4.3216094337977351E-2</v>
      </c>
      <c r="G158" s="22">
        <f>+'Cuadro 4'!G159/'Cuadro 4'!G158-1</f>
        <v>-9.8509293306415779E-3</v>
      </c>
      <c r="H158" s="22">
        <f>+'Cuadro 4'!H159/'Cuadro 4'!H158-1</f>
        <v>2.417744458824278E-2</v>
      </c>
      <c r="I158" s="22">
        <f>+'Cuadro 4'!I159/'Cuadro 4'!I158-1</f>
        <v>4.9330914717212071E-2</v>
      </c>
      <c r="J158" s="22">
        <f>+'Cuadro 4'!J159/'Cuadro 4'!J158-1</f>
        <v>-8.0977655634872914E-4</v>
      </c>
      <c r="K158" s="22">
        <f>+'Cuadro 4'!K159/'Cuadro 4'!K158-1</f>
        <v>-1.7202045090787932E-2</v>
      </c>
      <c r="L158" s="22">
        <f>+'Cuadro 4'!L159/'Cuadro 4'!L158-1</f>
        <v>2.4828428882980313E-2</v>
      </c>
      <c r="M158" s="22">
        <f>+'Cuadro 4'!M159/'Cuadro 4'!M158-1</f>
        <v>4.8855454074455906E-2</v>
      </c>
      <c r="N158" s="22">
        <f>+'Cuadro 4'!N159/'Cuadro 4'!N158-1</f>
        <v>-7.8376238049293612E-5</v>
      </c>
      <c r="O158" s="22">
        <f>+'Cuadro 4'!O159/'Cuadro 4'!O158-1</f>
        <v>7.3956247008648557E-3</v>
      </c>
      <c r="P158" s="22">
        <f>+'Cuadro 4'!P159/'Cuadro 4'!P158-1</f>
        <v>-2.9725654901130438E-3</v>
      </c>
      <c r="Q158" s="22">
        <f>+'Cuadro 4'!Q159/'Cuadro 4'!Q158-1</f>
        <v>1.9607670238855901E-2</v>
      </c>
    </row>
    <row r="159" spans="1:17" x14ac:dyDescent="0.3">
      <c r="A159" s="4">
        <v>2017</v>
      </c>
      <c r="B159" s="19" t="s">
        <v>25</v>
      </c>
      <c r="C159" s="21">
        <f>+'Cuadro 4'!C160/'Cuadro 4'!C159-1</f>
        <v>-6.9623558942163655E-2</v>
      </c>
      <c r="D159" s="21">
        <f>+'Cuadro 4'!D160/'Cuadro 4'!D159-1</f>
        <v>-0.11065492585900449</v>
      </c>
      <c r="E159" s="21">
        <f>+'Cuadro 4'!E160/'Cuadro 4'!E159-1</f>
        <v>-0.1049783296931811</v>
      </c>
      <c r="F159" s="21">
        <f>+'Cuadro 4'!F160/'Cuadro 4'!F159-1</f>
        <v>-4.5656542672365408E-2</v>
      </c>
      <c r="G159" s="21">
        <f>+'Cuadro 4'!G160/'Cuadro 4'!G159-1</f>
        <v>4.3254277063187185E-2</v>
      </c>
      <c r="H159" s="21">
        <f>+'Cuadro 4'!H160/'Cuadro 4'!H159-1</f>
        <v>-9.0204479176284602E-3</v>
      </c>
      <c r="I159" s="21">
        <f>+'Cuadro 4'!I160/'Cuadro 4'!I159-1</f>
        <v>1.3201353235878122E-2</v>
      </c>
      <c r="J159" s="21">
        <f>+'Cuadro 4'!J160/'Cuadro 4'!J159-1</f>
        <v>1.2908385808449996E-2</v>
      </c>
      <c r="K159" s="21">
        <f>+'Cuadro 4'!K160/'Cuadro 4'!K159-1</f>
        <v>3.7971866559836087E-3</v>
      </c>
      <c r="L159" s="21">
        <f>+'Cuadro 4'!L160/'Cuadro 4'!L159-1</f>
        <v>1.6682896345528553E-2</v>
      </c>
      <c r="M159" s="21">
        <f>+'Cuadro 4'!M160/'Cuadro 4'!M159-1</f>
        <v>4.8890961309662195E-2</v>
      </c>
      <c r="N159" s="21">
        <f>+'Cuadro 4'!N160/'Cuadro 4'!N159-1</f>
        <v>-7.667725718130125E-5</v>
      </c>
      <c r="O159" s="21">
        <f>+'Cuadro 4'!O160/'Cuadro 4'!O159-1</f>
        <v>1.8414350541285707E-2</v>
      </c>
      <c r="P159" s="21">
        <f>+'Cuadro 4'!P160/'Cuadro 4'!P159-1</f>
        <v>-2.1796855482082433E-3</v>
      </c>
      <c r="Q159" s="21">
        <f>+'Cuadro 4'!Q160/'Cuadro 4'!Q159-1</f>
        <v>3.2468851727408321E-2</v>
      </c>
    </row>
    <row r="160" spans="1:17" x14ac:dyDescent="0.3">
      <c r="A160" s="4">
        <v>2017</v>
      </c>
      <c r="B160" s="4" t="s">
        <v>26</v>
      </c>
      <c r="C160" s="21">
        <f>+'Cuadro 4'!C161/'Cuadro 4'!C160-1</f>
        <v>2.6591005030459414E-2</v>
      </c>
      <c r="D160" s="21">
        <f>+'Cuadro 4'!D161/'Cuadro 4'!D160-1</f>
        <v>-0.10857408326853391</v>
      </c>
      <c r="E160" s="21">
        <f>+'Cuadro 4'!E161/'Cuadro 4'!E160-1</f>
        <v>-3.1708327353808685E-2</v>
      </c>
      <c r="F160" s="21">
        <f>+'Cuadro 4'!F161/'Cuadro 4'!F160-1</f>
        <v>-1.4292318753577726E-2</v>
      </c>
      <c r="G160" s="21">
        <f>+'Cuadro 4'!G161/'Cuadro 4'!G160-1</f>
        <v>3.9910925010443465E-2</v>
      </c>
      <c r="H160" s="21">
        <f>+'Cuadro 4'!H161/'Cuadro 4'!H160-1</f>
        <v>4.0381201303619774E-2</v>
      </c>
      <c r="I160" s="21">
        <f>+'Cuadro 4'!I161/'Cuadro 4'!I160-1</f>
        <v>-3.0164101943428556E-2</v>
      </c>
      <c r="J160" s="21">
        <f>+'Cuadro 4'!J161/'Cuadro 4'!J160-1</f>
        <v>-2.6201035166705688E-2</v>
      </c>
      <c r="K160" s="21">
        <f>+'Cuadro 4'!K161/'Cuadro 4'!K160-1</f>
        <v>-3.5312894282892637E-2</v>
      </c>
      <c r="L160" s="21">
        <f>+'Cuadro 4'!L161/'Cuadro 4'!L160-1</f>
        <v>-1.753360012422378E-2</v>
      </c>
      <c r="M160" s="21">
        <f>+'Cuadro 4'!M161/'Cuadro 4'!M160-1</f>
        <v>-4.4646033703788057E-2</v>
      </c>
      <c r="N160" s="21">
        <f>+'Cuadro 4'!N161/'Cuadro 4'!N160-1</f>
        <v>8.4693707755718606E-3</v>
      </c>
      <c r="O160" s="21">
        <f>+'Cuadro 4'!O161/'Cuadro 4'!O160-1</f>
        <v>3.2749168105494775E-4</v>
      </c>
      <c r="P160" s="21">
        <f>+'Cuadro 4'!P161/'Cuadro 4'!P160-1</f>
        <v>-2.8214927634201414E-3</v>
      </c>
      <c r="Q160" s="21">
        <f>+'Cuadro 4'!Q161/'Cuadro 4'!Q160-1</f>
        <v>1.4710361246213832E-2</v>
      </c>
    </row>
    <row r="161" spans="1:17" x14ac:dyDescent="0.3">
      <c r="A161" s="4">
        <v>2017</v>
      </c>
      <c r="B161" s="4" t="s">
        <v>27</v>
      </c>
      <c r="C161" s="21">
        <f>+'Cuadro 4'!C162/'Cuadro 4'!C161-1</f>
        <v>7.5352341085546337E-2</v>
      </c>
      <c r="D161" s="21">
        <f>+'Cuadro 4'!D162/'Cuadro 4'!D161-1</f>
        <v>-7.7811687345388125E-2</v>
      </c>
      <c r="E161" s="21">
        <f>+'Cuadro 4'!E162/'Cuadro 4'!E161-1</f>
        <v>0.23146218434580712</v>
      </c>
      <c r="F161" s="21">
        <f>+'Cuadro 4'!F162/'Cuadro 4'!F161-1</f>
        <v>4.9977029581209642E-2</v>
      </c>
      <c r="G161" s="21">
        <f>+'Cuadro 4'!G162/'Cuadro 4'!G161-1</f>
        <v>2.2595839462661749E-2</v>
      </c>
      <c r="H161" s="21">
        <f>+'Cuadro 4'!H162/'Cuadro 4'!H161-1</f>
        <v>-1.4262341291699676E-2</v>
      </c>
      <c r="I161" s="21">
        <f>+'Cuadro 4'!I162/'Cuadro 4'!I161-1</f>
        <v>3.9105951268637806E-2</v>
      </c>
      <c r="J161" s="21">
        <f>+'Cuadro 4'!J162/'Cuadro 4'!J161-1</f>
        <v>8.5256796863701911E-3</v>
      </c>
      <c r="K161" s="21">
        <f>+'Cuadro 4'!K162/'Cuadro 4'!K161-1</f>
        <v>9.636764423133215E-3</v>
      </c>
      <c r="L161" s="21">
        <f>+'Cuadro 4'!L162/'Cuadro 4'!L161-1</f>
        <v>2.4440178200400897E-2</v>
      </c>
      <c r="M161" s="21">
        <f>+'Cuadro 4'!M162/'Cuadro 4'!M161-1</f>
        <v>5.6626363609718844E-2</v>
      </c>
      <c r="N161" s="21">
        <f>+'Cuadro 4'!N162/'Cuadro 4'!N161-1</f>
        <v>7.3448240570872514E-5</v>
      </c>
      <c r="O161" s="21">
        <f>+'Cuadro 4'!O162/'Cuadro 4'!O161-1</f>
        <v>2.9906630846705529E-3</v>
      </c>
      <c r="P161" s="21">
        <f>+'Cuadro 4'!P162/'Cuadro 4'!P161-1</f>
        <v>6.6459244383361149E-3</v>
      </c>
      <c r="Q161" s="21">
        <f>+'Cuadro 4'!Q162/'Cuadro 4'!Q161-1</f>
        <v>2.4118246010613742E-3</v>
      </c>
    </row>
    <row r="162" spans="1:17" x14ac:dyDescent="0.3">
      <c r="A162" s="4">
        <v>2017</v>
      </c>
      <c r="B162" s="4" t="s">
        <v>28</v>
      </c>
      <c r="C162" s="21">
        <f>+'Cuadro 4'!C163/'Cuadro 4'!C162-1</f>
        <v>6.4322691661815368E-2</v>
      </c>
      <c r="D162" s="21">
        <f>+'Cuadro 4'!D163/'Cuadro 4'!D162-1</f>
        <v>-6.273760698337072E-2</v>
      </c>
      <c r="E162" s="21">
        <f>+'Cuadro 4'!E163/'Cuadro 4'!E162-1</f>
        <v>-0.10888116726998187</v>
      </c>
      <c r="F162" s="21">
        <f>+'Cuadro 4'!F163/'Cuadro 4'!F162-1</f>
        <v>-5.6440798155921401E-2</v>
      </c>
      <c r="G162" s="21">
        <f>+'Cuadro 4'!G163/'Cuadro 4'!G162-1</f>
        <v>-2.568738811898641E-2</v>
      </c>
      <c r="H162" s="21">
        <f>+'Cuadro 4'!H163/'Cuadro 4'!H162-1</f>
        <v>-7.4573503725919865E-3</v>
      </c>
      <c r="I162" s="21">
        <f>+'Cuadro 4'!I163/'Cuadro 4'!I162-1</f>
        <v>-2.5254504169197944E-2</v>
      </c>
      <c r="J162" s="21">
        <f>+'Cuadro 4'!J163/'Cuadro 4'!J162-1</f>
        <v>-2.3671297507443789E-4</v>
      </c>
      <c r="K162" s="21">
        <f>+'Cuadro 4'!K163/'Cuadro 4'!K162-1</f>
        <v>-1.9047207912502584E-2</v>
      </c>
      <c r="L162" s="21">
        <f>+'Cuadro 4'!L163/'Cuadro 4'!L162-1</f>
        <v>-2.264114554232477E-3</v>
      </c>
      <c r="M162" s="21">
        <f>+'Cuadro 4'!M163/'Cuadro 4'!M162-1</f>
        <v>-8.8102263295734895E-2</v>
      </c>
      <c r="N162" s="21">
        <f>+'Cuadro 4'!N163/'Cuadro 4'!N162-1</f>
        <v>-5.605164309265831E-4</v>
      </c>
      <c r="O162" s="21">
        <f>+'Cuadro 4'!O163/'Cuadro 4'!O162-1</f>
        <v>-1.4487164075094316E-3</v>
      </c>
      <c r="P162" s="21">
        <f>+'Cuadro 4'!P163/'Cuadro 4'!P162-1</f>
        <v>-1.6329282017114588E-3</v>
      </c>
      <c r="Q162" s="21">
        <f>+'Cuadro 4'!Q163/'Cuadro 4'!Q162-1</f>
        <v>-5.1182681678817454E-3</v>
      </c>
    </row>
    <row r="163" spans="1:17" x14ac:dyDescent="0.3">
      <c r="A163" s="4">
        <v>2017</v>
      </c>
      <c r="B163" s="4" t="s">
        <v>29</v>
      </c>
      <c r="C163" s="21">
        <f>+'Cuadro 4'!C164/'Cuadro 4'!C163-1</f>
        <v>0.10335089157510158</v>
      </c>
      <c r="D163" s="21">
        <f>+'Cuadro 4'!D164/'Cuadro 4'!D163-1</f>
        <v>-9.7748228320484465E-2</v>
      </c>
      <c r="E163" s="21">
        <f>+'Cuadro 4'!E164/'Cuadro 4'!E163-1</f>
        <v>-6.5063567872209682E-2</v>
      </c>
      <c r="F163" s="21">
        <f>+'Cuadro 4'!F164/'Cuadro 4'!F163-1</f>
        <v>2.8961017543474687E-2</v>
      </c>
      <c r="G163" s="21">
        <f>+'Cuadro 4'!G164/'Cuadro 4'!G163-1</f>
        <v>-5.0201529324888527E-2</v>
      </c>
      <c r="H163" s="21">
        <f>+'Cuadro 4'!H164/'Cuadro 4'!H163-1</f>
        <v>5.2195706672906184E-3</v>
      </c>
      <c r="I163" s="21">
        <f>+'Cuadro 4'!I164/'Cuadro 4'!I163-1</f>
        <v>-1.300506271312607E-2</v>
      </c>
      <c r="J163" s="21">
        <f>+'Cuadro 4'!J164/'Cuadro 4'!J163-1</f>
        <v>3.6834568418456115E-2</v>
      </c>
      <c r="K163" s="21">
        <f>+'Cuadro 4'!K164/'Cuadro 4'!K163-1</f>
        <v>1.7803079241422992E-2</v>
      </c>
      <c r="L163" s="21">
        <f>+'Cuadro 4'!L164/'Cuadro 4'!L163-1</f>
        <v>1.7603554788945042E-2</v>
      </c>
      <c r="M163" s="21">
        <f>+'Cuadro 4'!M164/'Cuadro 4'!M163-1</f>
        <v>6.7601109857008179E-2</v>
      </c>
      <c r="N163" s="21">
        <f>+'Cuadro 4'!N164/'Cuadro 4'!N163-1</f>
        <v>2.1642037400555481E-3</v>
      </c>
      <c r="O163" s="21">
        <f>+'Cuadro 4'!O164/'Cuadro 4'!O163-1</f>
        <v>-1.787858677275711E-4</v>
      </c>
      <c r="P163" s="21">
        <f>+'Cuadro 4'!P164/'Cuadro 4'!P163-1</f>
        <v>3.1178541313856556E-3</v>
      </c>
      <c r="Q163" s="21">
        <f>+'Cuadro 4'!Q164/'Cuadro 4'!Q163-1</f>
        <v>-6.6742889368825997E-3</v>
      </c>
    </row>
    <row r="164" spans="1:17" x14ac:dyDescent="0.3">
      <c r="A164" s="4">
        <v>2017</v>
      </c>
      <c r="B164" s="4" t="s">
        <v>30</v>
      </c>
      <c r="C164" s="21">
        <f>+'Cuadro 4'!C165/'Cuadro 4'!C164-1</f>
        <v>9.3518390536384555E-3</v>
      </c>
      <c r="D164" s="21">
        <f>+'Cuadro 4'!D165/'Cuadro 4'!D164-1</f>
        <v>-5.8972391681329173E-2</v>
      </c>
      <c r="E164" s="21">
        <f>+'Cuadro 4'!E165/'Cuadro 4'!E164-1</f>
        <v>0.14448544804230745</v>
      </c>
      <c r="F164" s="21">
        <f>+'Cuadro 4'!F165/'Cuadro 4'!F164-1</f>
        <v>-2.2564383033457647E-2</v>
      </c>
      <c r="G164" s="21">
        <f>+'Cuadro 4'!G165/'Cuadro 4'!G164-1</f>
        <v>1.3550073359689385E-2</v>
      </c>
      <c r="H164" s="21">
        <f>+'Cuadro 4'!H165/'Cuadro 4'!H164-1</f>
        <v>2.3297701674743987E-2</v>
      </c>
      <c r="I164" s="21">
        <f>+'Cuadro 4'!I165/'Cuadro 4'!I164-1</f>
        <v>3.9505877714521409E-2</v>
      </c>
      <c r="J164" s="21">
        <f>+'Cuadro 4'!J165/'Cuadro 4'!J164-1</f>
        <v>3.1305934191119933E-2</v>
      </c>
      <c r="K164" s="21">
        <f>+'Cuadro 4'!K165/'Cuadro 4'!K164-1</f>
        <v>0.14106050032915807</v>
      </c>
      <c r="L164" s="21">
        <f>+'Cuadro 4'!L165/'Cuadro 4'!L164-1</f>
        <v>-7.1653403804196047E-3</v>
      </c>
      <c r="M164" s="21">
        <f>+'Cuadro 4'!M165/'Cuadro 4'!M164-1</f>
        <v>2.3444253203520393E-2</v>
      </c>
      <c r="N164" s="21">
        <f>+'Cuadro 4'!N165/'Cuadro 4'!N164-1</f>
        <v>-1.2368054166749243E-3</v>
      </c>
      <c r="O164" s="21">
        <f>+'Cuadro 4'!O165/'Cuadro 4'!O164-1</f>
        <v>1.9525690471706714E-3</v>
      </c>
      <c r="P164" s="21">
        <f>+'Cuadro 4'!P165/'Cuadro 4'!P164-1</f>
        <v>-2.311459311051256E-3</v>
      </c>
      <c r="Q164" s="21">
        <f>+'Cuadro 4'!Q165/'Cuadro 4'!Q164-1</f>
        <v>-4.8490288656501956E-3</v>
      </c>
    </row>
    <row r="165" spans="1:17" x14ac:dyDescent="0.3">
      <c r="A165" s="4">
        <v>2017</v>
      </c>
      <c r="B165" s="4" t="s">
        <v>31</v>
      </c>
      <c r="C165" s="21">
        <f>+'Cuadro 4'!C166/'Cuadro 4'!C165-1</f>
        <v>1.8000256162469697E-2</v>
      </c>
      <c r="D165" s="21">
        <f>+'Cuadro 4'!D166/'Cuadro 4'!D165-1</f>
        <v>-3.3838632219538201E-2</v>
      </c>
      <c r="E165" s="21">
        <f>+'Cuadro 4'!E166/'Cuadro 4'!E165-1</f>
        <v>-0.10147839298653905</v>
      </c>
      <c r="F165" s="21">
        <f>+'Cuadro 4'!F166/'Cuadro 4'!F165-1</f>
        <v>6.5681031644119647E-2</v>
      </c>
      <c r="G165" s="21">
        <f>+'Cuadro 4'!G166/'Cuadro 4'!G165-1</f>
        <v>1.9575160643903189E-2</v>
      </c>
      <c r="H165" s="21">
        <f>+'Cuadro 4'!H166/'Cuadro 4'!H165-1</f>
        <v>1.4997827063819358E-2</v>
      </c>
      <c r="I165" s="21">
        <f>+'Cuadro 4'!I166/'Cuadro 4'!I165-1</f>
        <v>4.7185375519142259E-2</v>
      </c>
      <c r="J165" s="21">
        <f>+'Cuadro 4'!J166/'Cuadro 4'!J165-1</f>
        <v>1.5273532861522998E-2</v>
      </c>
      <c r="K165" s="21">
        <f>+'Cuadro 4'!K166/'Cuadro 4'!K165-1</f>
        <v>5.8271681192709757E-3</v>
      </c>
      <c r="L165" s="21">
        <f>+'Cuadro 4'!L166/'Cuadro 4'!L165-1</f>
        <v>-3.5325379968712545E-3</v>
      </c>
      <c r="M165" s="21">
        <f>+'Cuadro 4'!M166/'Cuadro 4'!M165-1</f>
        <v>-9.1902310862640446E-3</v>
      </c>
      <c r="N165" s="21">
        <f>+'Cuadro 4'!N166/'Cuadro 4'!N165-1</f>
        <v>-1.9829867830463144E-3</v>
      </c>
      <c r="O165" s="21">
        <f>+'Cuadro 4'!O166/'Cuadro 4'!O165-1</f>
        <v>2.3303097445506182E-3</v>
      </c>
      <c r="P165" s="21">
        <f>+'Cuadro 4'!P166/'Cuadro 4'!P165-1</f>
        <v>-5.3321603493416969E-4</v>
      </c>
      <c r="Q165" s="21">
        <f>+'Cuadro 4'!Q166/'Cuadro 4'!Q165-1</f>
        <v>3.3567376634910939E-3</v>
      </c>
    </row>
    <row r="166" spans="1:17" x14ac:dyDescent="0.3">
      <c r="A166" s="4">
        <v>2017</v>
      </c>
      <c r="B166" s="4" t="s">
        <v>32</v>
      </c>
      <c r="C166" s="21">
        <f>+'Cuadro 4'!C167/'Cuadro 4'!C166-1</f>
        <v>1.1481520638648268E-2</v>
      </c>
      <c r="D166" s="21">
        <f>+'Cuadro 4'!D167/'Cuadro 4'!D166-1</f>
        <v>3.8226143195457585E-2</v>
      </c>
      <c r="E166" s="21">
        <f>+'Cuadro 4'!E167/'Cuadro 4'!E166-1</f>
        <v>0.18506960242666759</v>
      </c>
      <c r="F166" s="21">
        <f>+'Cuadro 4'!F167/'Cuadro 4'!F166-1</f>
        <v>5.2883378913275436E-2</v>
      </c>
      <c r="G166" s="21">
        <f>+'Cuadro 4'!G167/'Cuadro 4'!G166-1</f>
        <v>-1.1285260926119367E-4</v>
      </c>
      <c r="H166" s="21">
        <f>+'Cuadro 4'!H167/'Cuadro 4'!H166-1</f>
        <v>1.4693455240655684E-2</v>
      </c>
      <c r="I166" s="21">
        <f>+'Cuadro 4'!I167/'Cuadro 4'!I166-1</f>
        <v>-1.8470530445112709E-2</v>
      </c>
      <c r="J166" s="21">
        <f>+'Cuadro 4'!J167/'Cuadro 4'!J166-1</f>
        <v>-1.0373557276713408E-2</v>
      </c>
      <c r="K166" s="21">
        <f>+'Cuadro 4'!K167/'Cuadro 4'!K166-1</f>
        <v>-2.2403224391145282E-2</v>
      </c>
      <c r="L166" s="21">
        <f>+'Cuadro 4'!L167/'Cuadro 4'!L166-1</f>
        <v>-2.585139664765812E-3</v>
      </c>
      <c r="M166" s="21">
        <f>+'Cuadro 4'!M167/'Cuadro 4'!M166-1</f>
        <v>-2.713119488327953E-2</v>
      </c>
      <c r="N166" s="21">
        <f>+'Cuadro 4'!N167/'Cuadro 4'!N166-1</f>
        <v>5.8790352812856383E-3</v>
      </c>
      <c r="O166" s="21">
        <f>+'Cuadro 4'!O167/'Cuadro 4'!O166-1</f>
        <v>1.1579621385543026E-2</v>
      </c>
      <c r="P166" s="21">
        <f>+'Cuadro 4'!P167/'Cuadro 4'!P166-1</f>
        <v>-4.8068306671906758E-3</v>
      </c>
      <c r="Q166" s="21">
        <f>+'Cuadro 4'!Q167/'Cuadro 4'!Q166-1</f>
        <v>9.755295035619227E-3</v>
      </c>
    </row>
    <row r="167" spans="1:17" x14ac:dyDescent="0.3">
      <c r="A167" s="4">
        <v>2017</v>
      </c>
      <c r="B167" s="4" t="s">
        <v>33</v>
      </c>
      <c r="C167" s="21">
        <f>+'Cuadro 4'!C168/'Cuadro 4'!C167-1</f>
        <v>-6.8764713578003844E-2</v>
      </c>
      <c r="D167" s="21">
        <f>+'Cuadro 4'!D168/'Cuadro 4'!D167-1</f>
        <v>-1.762031554286303E-2</v>
      </c>
      <c r="E167" s="21">
        <f>+'Cuadro 4'!E168/'Cuadro 4'!E167-1</f>
        <v>5.8581452648478249E-2</v>
      </c>
      <c r="F167" s="21">
        <f>+'Cuadro 4'!F168/'Cuadro 4'!F167-1</f>
        <v>1.6872493416810741E-3</v>
      </c>
      <c r="G167" s="21">
        <f>+'Cuadro 4'!G168/'Cuadro 4'!G167-1</f>
        <v>6.2245096122103716E-2</v>
      </c>
      <c r="H167" s="21">
        <f>+'Cuadro 4'!H168/'Cuadro 4'!H167-1</f>
        <v>2.3163076889902934E-2</v>
      </c>
      <c r="I167" s="21">
        <f>+'Cuadro 4'!I168/'Cuadro 4'!I167-1</f>
        <v>1.3820028733988021E-2</v>
      </c>
      <c r="J167" s="21">
        <f>+'Cuadro 4'!J168/'Cuadro 4'!J167-1</f>
        <v>7.085100093231711E-3</v>
      </c>
      <c r="K167" s="21">
        <f>+'Cuadro 4'!K168/'Cuadro 4'!K167-1</f>
        <v>1.0577601870757514E-2</v>
      </c>
      <c r="L167" s="21">
        <f>+'Cuadro 4'!L168/'Cuadro 4'!L167-1</f>
        <v>5.5793127675658472E-3</v>
      </c>
      <c r="M167" s="21">
        <f>+'Cuadro 4'!M168/'Cuadro 4'!M167-1</f>
        <v>7.846898550861936E-2</v>
      </c>
      <c r="N167" s="21">
        <f>+'Cuadro 4'!N168/'Cuadro 4'!N167-1</f>
        <v>-2.5740676610486179E-4</v>
      </c>
      <c r="O167" s="21">
        <f>+'Cuadro 4'!O168/'Cuadro 4'!O167-1</f>
        <v>3.1738378052392768E-4</v>
      </c>
      <c r="P167" s="21">
        <f>+'Cuadro 4'!P168/'Cuadro 4'!P167-1</f>
        <v>5.0492748015993349E-3</v>
      </c>
      <c r="Q167" s="21">
        <f>+'Cuadro 4'!Q168/'Cuadro 4'!Q167-1</f>
        <v>5.7525532095366039E-3</v>
      </c>
    </row>
    <row r="168" spans="1:17" x14ac:dyDescent="0.3">
      <c r="A168" s="4">
        <v>2017</v>
      </c>
      <c r="B168" s="4" t="s">
        <v>34</v>
      </c>
      <c r="C168" s="21">
        <f>+'Cuadro 4'!C169/'Cuadro 4'!C168-1</f>
        <v>2.1317149741148622E-2</v>
      </c>
      <c r="D168" s="21">
        <f>+'Cuadro 4'!D169/'Cuadro 4'!D168-1</f>
        <v>-1.3384334940940157E-2</v>
      </c>
      <c r="E168" s="21">
        <f>+'Cuadro 4'!E169/'Cuadro 4'!E168-1</f>
        <v>-0.17879325663562162</v>
      </c>
      <c r="F168" s="21">
        <f>+'Cuadro 4'!F169/'Cuadro 4'!F168-1</f>
        <v>-2.4138182100372663E-2</v>
      </c>
      <c r="G168" s="21">
        <f>+'Cuadro 4'!G169/'Cuadro 4'!G168-1</f>
        <v>8.2260656447272762E-3</v>
      </c>
      <c r="H168" s="21">
        <f>+'Cuadro 4'!H169/'Cuadro 4'!H168-1</f>
        <v>-1.1660017710421799E-2</v>
      </c>
      <c r="I168" s="21">
        <f>+'Cuadro 4'!I169/'Cuadro 4'!I168-1</f>
        <v>1.579601084570692E-2</v>
      </c>
      <c r="J168" s="21">
        <f>+'Cuadro 4'!J169/'Cuadro 4'!J168-1</f>
        <v>3.0845878081193767E-3</v>
      </c>
      <c r="K168" s="21">
        <f>+'Cuadro 4'!K169/'Cuadro 4'!K168-1</f>
        <v>-1.6779264404748195E-2</v>
      </c>
      <c r="L168" s="21">
        <f>+'Cuadro 4'!L169/'Cuadro 4'!L168-1</f>
        <v>2.8050852373013857E-2</v>
      </c>
      <c r="M168" s="21">
        <f>+'Cuadro 4'!M169/'Cuadro 4'!M168-1</f>
        <v>-0.10554193862327454</v>
      </c>
      <c r="N168" s="21">
        <f>+'Cuadro 4'!N169/'Cuadro 4'!N168-1</f>
        <v>4.3312137699014208E-4</v>
      </c>
      <c r="O168" s="21">
        <f>+'Cuadro 4'!O169/'Cuadro 4'!O168-1</f>
        <v>1.0253830129048902E-2</v>
      </c>
      <c r="P168" s="21">
        <f>+'Cuadro 4'!P169/'Cuadro 4'!P168-1</f>
        <v>-1.8440743674800197E-3</v>
      </c>
      <c r="Q168" s="21">
        <f>+'Cuadro 4'!Q169/'Cuadro 4'!Q168-1</f>
        <v>4.7501651657606558E-3</v>
      </c>
    </row>
    <row r="169" spans="1:17" x14ac:dyDescent="0.3">
      <c r="A169" s="4">
        <v>2017</v>
      </c>
      <c r="B169" s="4" t="s">
        <v>35</v>
      </c>
      <c r="C169" s="21">
        <f>+'Cuadro 4'!C170/'Cuadro 4'!C169-1</f>
        <v>-4.7173919523208818E-2</v>
      </c>
      <c r="D169" s="21">
        <f>+'Cuadro 4'!D170/'Cuadro 4'!D169-1</f>
        <v>-5.3989752586784956E-3</v>
      </c>
      <c r="E169" s="21">
        <f>+'Cuadro 4'!E170/'Cuadro 4'!E169-1</f>
        <v>7.0202868886060976E-2</v>
      </c>
      <c r="F169" s="21">
        <f>+'Cuadro 4'!F170/'Cuadro 4'!F169-1</f>
        <v>-2.8266350773166526E-2</v>
      </c>
      <c r="G169" s="21">
        <f>+'Cuadro 4'!G170/'Cuadro 4'!G169-1</f>
        <v>-4.5861354818152678E-2</v>
      </c>
      <c r="H169" s="21">
        <f>+'Cuadro 4'!H170/'Cuadro 4'!H169-1</f>
        <v>4.7408799470280538E-2</v>
      </c>
      <c r="I169" s="21">
        <f>+'Cuadro 4'!I170/'Cuadro 4'!I169-1</f>
        <v>1.6195863283378076E-2</v>
      </c>
      <c r="J169" s="21">
        <f>+'Cuadro 4'!J170/'Cuadro 4'!J169-1</f>
        <v>6.673594231080715E-2</v>
      </c>
      <c r="K169" s="21">
        <f>+'Cuadro 4'!K170/'Cuadro 4'!K169-1</f>
        <v>2.2520738535478646E-3</v>
      </c>
      <c r="L169" s="21">
        <f>+'Cuadro 4'!L170/'Cuadro 4'!L169-1</f>
        <v>6.0962604373993035E-3</v>
      </c>
      <c r="M169" s="21">
        <f>+'Cuadro 4'!M170/'Cuadro 4'!M169-1</f>
        <v>7.9562564219559873E-2</v>
      </c>
      <c r="N169" s="21">
        <f>+'Cuadro 4'!N170/'Cuadro 4'!N169-1</f>
        <v>-1.6603999541786596E-3</v>
      </c>
      <c r="O169" s="21">
        <f>+'Cuadro 4'!O170/'Cuadro 4'!O169-1</f>
        <v>-5.9972142726849587E-3</v>
      </c>
      <c r="P169" s="21">
        <f>+'Cuadro 4'!P170/'Cuadro 4'!P169-1</f>
        <v>4.1975406359759937E-3</v>
      </c>
      <c r="Q169" s="21">
        <f>+'Cuadro 4'!Q170/'Cuadro 4'!Q169-1</f>
        <v>-1.6767394242462874E-3</v>
      </c>
    </row>
    <row r="170" spans="1:17" x14ac:dyDescent="0.3">
      <c r="A170" s="10">
        <v>2017</v>
      </c>
      <c r="B170" s="10" t="s">
        <v>36</v>
      </c>
      <c r="C170" s="22">
        <f>+'Cuadro 4'!C171/'Cuadro 4'!C170-1</f>
        <v>-1.9047505239013329E-2</v>
      </c>
      <c r="D170" s="22">
        <f>+'Cuadro 4'!D171/'Cuadro 4'!D170-1</f>
        <v>5.7537153001579133E-2</v>
      </c>
      <c r="E170" s="22">
        <f>+'Cuadro 4'!E171/'Cuadro 4'!E170-1</f>
        <v>3.1731541622789683E-2</v>
      </c>
      <c r="F170" s="22">
        <f>+'Cuadro 4'!F171/'Cuadro 4'!F170-1</f>
        <v>-6.156507440666259E-2</v>
      </c>
      <c r="G170" s="22">
        <f>+'Cuadro 4'!G171/'Cuadro 4'!G170-1</f>
        <v>2.4694996671543734E-3</v>
      </c>
      <c r="H170" s="22">
        <f>+'Cuadro 4'!H171/'Cuadro 4'!H170-1</f>
        <v>1.5458411544004846E-3</v>
      </c>
      <c r="I170" s="22">
        <f>+'Cuadro 4'!I171/'Cuadro 4'!I170-1</f>
        <v>4.1359976905001705E-2</v>
      </c>
      <c r="J170" s="22">
        <f>+'Cuadro 4'!J171/'Cuadro 4'!J170-1</f>
        <v>8.4273437702762077E-3</v>
      </c>
      <c r="K170" s="22">
        <f>+'Cuadro 4'!K171/'Cuadro 4'!K170-1</f>
        <v>4.7056124717661518E-3</v>
      </c>
      <c r="L170" s="22">
        <f>+'Cuadro 4'!L171/'Cuadro 4'!L170-1</f>
        <v>-3.9360658559214334E-3</v>
      </c>
      <c r="M170" s="22">
        <f>+'Cuadro 4'!M171/'Cuadro 4'!M170-1</f>
        <v>-3.8230270397005883E-2</v>
      </c>
      <c r="N170" s="22">
        <f>+'Cuadro 4'!N171/'Cuadro 4'!N170-1</f>
        <v>-6.4351276365436361E-3</v>
      </c>
      <c r="O170" s="22">
        <f>+'Cuadro 4'!O171/'Cuadro 4'!O170-1</f>
        <v>9.7572806265566747E-3</v>
      </c>
      <c r="P170" s="22">
        <f>+'Cuadro 4'!P171/'Cuadro 4'!P170-1</f>
        <v>2.2488392796664591E-3</v>
      </c>
      <c r="Q170" s="22">
        <f>+'Cuadro 4'!Q171/'Cuadro 4'!Q170-1</f>
        <v>-1.6632416678313833E-3</v>
      </c>
    </row>
    <row r="171" spans="1:17" x14ac:dyDescent="0.3">
      <c r="A171" s="4">
        <v>2018</v>
      </c>
      <c r="B171" s="19" t="s">
        <v>25</v>
      </c>
      <c r="C171" s="21">
        <f>+'Cuadro 4'!C172/'Cuadro 4'!C171-1</f>
        <v>-5.0590277802994299E-2</v>
      </c>
      <c r="D171" s="21">
        <f>+'Cuadro 4'!D172/'Cuadro 4'!D171-1</f>
        <v>9.1935738743167184E-2</v>
      </c>
      <c r="E171" s="21">
        <f>+'Cuadro 4'!E172/'Cuadro 4'!E171-1</f>
        <v>-9.1782945238335967E-2</v>
      </c>
      <c r="F171" s="21">
        <f>+'Cuadro 4'!F172/'Cuadro 4'!F171-1</f>
        <v>-8.6834911651064717E-3</v>
      </c>
      <c r="G171" s="21">
        <f>+'Cuadro 4'!G172/'Cuadro 4'!G171-1</f>
        <v>-3.8591888734987756E-2</v>
      </c>
      <c r="H171" s="21">
        <f>+'Cuadro 4'!H172/'Cuadro 4'!H171-1</f>
        <v>-3.8010398300283854E-2</v>
      </c>
      <c r="I171" s="21">
        <f>+'Cuadro 4'!I172/'Cuadro 4'!I171-1</f>
        <v>-3.1916437893540706E-2</v>
      </c>
      <c r="J171" s="21">
        <f>+'Cuadro 4'!J172/'Cuadro 4'!J171-1</f>
        <v>3.7041282046110791E-3</v>
      </c>
      <c r="K171" s="21">
        <f>+'Cuadro 4'!K172/'Cuadro 4'!K171-1</f>
        <v>2.6551464825229187E-2</v>
      </c>
      <c r="L171" s="21">
        <f>+'Cuadro 4'!L172/'Cuadro 4'!L171-1</f>
        <v>-3.8506526124591822E-2</v>
      </c>
      <c r="M171" s="21">
        <f>+'Cuadro 4'!M172/'Cuadro 4'!M171-1</f>
        <v>-2.9868859277182858E-2</v>
      </c>
      <c r="N171" s="21">
        <f>+'Cuadro 4'!N172/'Cuadro 4'!N171-1</f>
        <v>-4.2952942024032659E-4</v>
      </c>
      <c r="O171" s="21">
        <f>+'Cuadro 4'!O172/'Cuadro 4'!O171-1</f>
        <v>-5.8458855096864548E-3</v>
      </c>
      <c r="P171" s="21">
        <f>+'Cuadro 4'!P172/'Cuadro 4'!P171-1</f>
        <v>-7.1491274818400452E-3</v>
      </c>
      <c r="Q171" s="21">
        <f>+'Cuadro 4'!Q172/'Cuadro 4'!Q171-1</f>
        <v>-9.4990282087999978E-3</v>
      </c>
    </row>
    <row r="172" spans="1:17" x14ac:dyDescent="0.3">
      <c r="A172" s="4">
        <v>2018</v>
      </c>
      <c r="B172" s="4" t="s">
        <v>26</v>
      </c>
      <c r="C172" s="21">
        <f>+'Cuadro 4'!C173/'Cuadro 4'!C172-1</f>
        <v>9.1304342028500463E-2</v>
      </c>
      <c r="D172" s="21">
        <f>+'Cuadro 4'!D173/'Cuadro 4'!D172-1</f>
        <v>0.11567483534456358</v>
      </c>
      <c r="E172" s="21">
        <f>+'Cuadro 4'!E173/'Cuadro 4'!E172-1</f>
        <v>4.6123529870449653E-2</v>
      </c>
      <c r="F172" s="21">
        <f>+'Cuadro 4'!F173/'Cuadro 4'!F172-1</f>
        <v>4.465626887132923E-2</v>
      </c>
      <c r="G172" s="21">
        <f>+'Cuadro 4'!G173/'Cuadro 4'!G172-1</f>
        <v>-6.020980350186167E-3</v>
      </c>
      <c r="H172" s="21">
        <f>+'Cuadro 4'!H173/'Cuadro 4'!H172-1</f>
        <v>-2.9257028647972971E-2</v>
      </c>
      <c r="I172" s="21">
        <f>+'Cuadro 4'!I173/'Cuadro 4'!I172-1</f>
        <v>3.4532094591341878E-2</v>
      </c>
      <c r="J172" s="21">
        <f>+'Cuadro 4'!J173/'Cuadro 4'!J172-1</f>
        <v>1.779915278901778E-2</v>
      </c>
      <c r="K172" s="21">
        <f>+'Cuadro 4'!K173/'Cuadro 4'!K172-1</f>
        <v>8.240813322115792E-2</v>
      </c>
      <c r="L172" s="21">
        <f>+'Cuadro 4'!L173/'Cuadro 4'!L172-1</f>
        <v>3.8844710166785479E-3</v>
      </c>
      <c r="M172" s="21">
        <f>+'Cuadro 4'!M173/'Cuadro 4'!M172-1</f>
        <v>-3.749522725700527E-2</v>
      </c>
      <c r="N172" s="21">
        <f>+'Cuadro 4'!N173/'Cuadro 4'!N172-1</f>
        <v>-7.3486539824019204E-4</v>
      </c>
      <c r="O172" s="21">
        <f>+'Cuadro 4'!O173/'Cuadro 4'!O172-1</f>
        <v>-2.2441767275909186E-3</v>
      </c>
      <c r="P172" s="21">
        <f>+'Cuadro 4'!P173/'Cuadro 4'!P172-1</f>
        <v>1.5540768443119912E-2</v>
      </c>
      <c r="Q172" s="21">
        <f>+'Cuadro 4'!Q173/'Cuadro 4'!Q172-1</f>
        <v>-3.6761628703005922E-3</v>
      </c>
    </row>
    <row r="173" spans="1:17" x14ac:dyDescent="0.3">
      <c r="A173" s="4">
        <v>2018</v>
      </c>
      <c r="B173" s="4" t="s">
        <v>27</v>
      </c>
      <c r="C173" s="21">
        <f>+'Cuadro 4'!C174/'Cuadro 4'!C173-1</f>
        <v>-1.7492847615656726E-2</v>
      </c>
      <c r="D173" s="21">
        <f>+'Cuadro 4'!D174/'Cuadro 4'!D173-1</f>
        <v>7.6929213733522461E-2</v>
      </c>
      <c r="E173" s="21">
        <f>+'Cuadro 4'!E174/'Cuadro 4'!E173-1</f>
        <v>6.328601406587131E-2</v>
      </c>
      <c r="F173" s="21">
        <f>+'Cuadro 4'!F174/'Cuadro 4'!F173-1</f>
        <v>-7.325679765526083E-2</v>
      </c>
      <c r="G173" s="21">
        <f>+'Cuadro 4'!G174/'Cuadro 4'!G173-1</f>
        <v>2.3619672599763719E-2</v>
      </c>
      <c r="H173" s="21">
        <f>+'Cuadro 4'!H174/'Cuadro 4'!H173-1</f>
        <v>2.468924034464659E-2</v>
      </c>
      <c r="I173" s="21">
        <f>+'Cuadro 4'!I174/'Cuadro 4'!I173-1</f>
        <v>1.754575952221149E-2</v>
      </c>
      <c r="J173" s="21">
        <f>+'Cuadro 4'!J174/'Cuadro 4'!J173-1</f>
        <v>-3.0940491169565099E-2</v>
      </c>
      <c r="K173" s="21">
        <f>+'Cuadro 4'!K174/'Cuadro 4'!K173-1</f>
        <v>-8.1719341530646972E-2</v>
      </c>
      <c r="L173" s="21">
        <f>+'Cuadro 4'!L174/'Cuadro 4'!L173-1</f>
        <v>-2.8366802328539942E-2</v>
      </c>
      <c r="M173" s="21">
        <f>+'Cuadro 4'!M174/'Cuadro 4'!M173-1</f>
        <v>2.6906867318872374E-2</v>
      </c>
      <c r="N173" s="21">
        <f>+'Cuadro 4'!N174/'Cuadro 4'!N173-1</f>
        <v>-1.3065070843677473E-3</v>
      </c>
      <c r="O173" s="21">
        <f>+'Cuadro 4'!O174/'Cuadro 4'!O173-1</f>
        <v>8.2543086346840155E-3</v>
      </c>
      <c r="P173" s="21">
        <f>+'Cuadro 4'!P174/'Cuadro 4'!P173-1</f>
        <v>-2.1352859672870705E-3</v>
      </c>
      <c r="Q173" s="21">
        <f>+'Cuadro 4'!Q174/'Cuadro 4'!Q173-1</f>
        <v>7.1237102584171819E-3</v>
      </c>
    </row>
    <row r="174" spans="1:17" x14ac:dyDescent="0.3">
      <c r="A174" s="4">
        <v>2018</v>
      </c>
      <c r="B174" s="4" t="s">
        <v>28</v>
      </c>
      <c r="C174" s="21">
        <f>+'Cuadro 4'!C175/'Cuadro 4'!C174-1</f>
        <v>-0.12081714061703996</v>
      </c>
      <c r="D174" s="21">
        <f>+'Cuadro 4'!D175/'Cuadro 4'!D174-1</f>
        <v>7.1967193927523487E-2</v>
      </c>
      <c r="E174" s="21">
        <f>+'Cuadro 4'!E175/'Cuadro 4'!E174-1</f>
        <v>-0.10707901937294906</v>
      </c>
      <c r="F174" s="21">
        <f>+'Cuadro 4'!F175/'Cuadro 4'!F174-1</f>
        <v>-7.7046509232956417E-3</v>
      </c>
      <c r="G174" s="21">
        <f>+'Cuadro 4'!G175/'Cuadro 4'!G174-1</f>
        <v>7.0785942832654491E-2</v>
      </c>
      <c r="H174" s="21">
        <f>+'Cuadro 4'!H175/'Cuadro 4'!H174-1</f>
        <v>-1.7608537341026853E-2</v>
      </c>
      <c r="I174" s="21">
        <f>+'Cuadro 4'!I175/'Cuadro 4'!I174-1</f>
        <v>-1.2320353478579182E-2</v>
      </c>
      <c r="J174" s="21">
        <f>+'Cuadro 4'!J175/'Cuadro 4'!J174-1</f>
        <v>-1.943327321257482E-2</v>
      </c>
      <c r="K174" s="21">
        <f>+'Cuadro 4'!K175/'Cuadro 4'!K174-1</f>
        <v>-2.0758100271117907E-2</v>
      </c>
      <c r="L174" s="21">
        <f>+'Cuadro 4'!L175/'Cuadro 4'!L174-1</f>
        <v>-3.939297576796108E-2</v>
      </c>
      <c r="M174" s="21">
        <f>+'Cuadro 4'!M175/'Cuadro 4'!M174-1</f>
        <v>-4.1493693399884402E-3</v>
      </c>
      <c r="N174" s="21">
        <f>+'Cuadro 4'!N175/'Cuadro 4'!N174-1</f>
        <v>8.0130410641261474E-3</v>
      </c>
      <c r="O174" s="21">
        <f>+'Cuadro 4'!O175/'Cuadro 4'!O174-1</f>
        <v>7.0817429959415534E-3</v>
      </c>
      <c r="P174" s="21">
        <f>+'Cuadro 4'!P175/'Cuadro 4'!P174-1</f>
        <v>-4.0566021262093965E-3</v>
      </c>
      <c r="Q174" s="21">
        <f>+'Cuadro 4'!Q175/'Cuadro 4'!Q174-1</f>
        <v>1.5454309080308537E-2</v>
      </c>
    </row>
    <row r="175" spans="1:17" x14ac:dyDescent="0.3">
      <c r="A175" s="4">
        <v>2018</v>
      </c>
      <c r="B175" s="4" t="s">
        <v>29</v>
      </c>
      <c r="C175" s="21">
        <f>+'Cuadro 4'!C176/'Cuadro 4'!C175-1</f>
        <v>2.1662143267135336E-2</v>
      </c>
      <c r="D175" s="21">
        <f>+'Cuadro 4'!D176/'Cuadro 4'!D175-1</f>
        <v>-1.2755810687060554E-2</v>
      </c>
      <c r="E175" s="21">
        <f>+'Cuadro 4'!E176/'Cuadro 4'!E175-1</f>
        <v>-5.8083136956013304E-2</v>
      </c>
      <c r="F175" s="21">
        <f>+'Cuadro 4'!F176/'Cuadro 4'!F175-1</f>
        <v>2.094007211540494E-2</v>
      </c>
      <c r="G175" s="21">
        <f>+'Cuadro 4'!G176/'Cuadro 4'!G175-1</f>
        <v>3.1635809489935607E-2</v>
      </c>
      <c r="H175" s="21">
        <f>+'Cuadro 4'!H176/'Cuadro 4'!H175-1</f>
        <v>-3.6398762377507277E-2</v>
      </c>
      <c r="I175" s="21">
        <f>+'Cuadro 4'!I176/'Cuadro 4'!I175-1</f>
        <v>-1.1314861783887298E-2</v>
      </c>
      <c r="J175" s="21">
        <f>+'Cuadro 4'!J176/'Cuadro 4'!J175-1</f>
        <v>-5.0952285952286624E-2</v>
      </c>
      <c r="K175" s="21">
        <f>+'Cuadro 4'!K176/'Cuadro 4'!K175-1</f>
        <v>-1.7131668003819489E-2</v>
      </c>
      <c r="L175" s="21">
        <f>+'Cuadro 4'!L176/'Cuadro 4'!L175-1</f>
        <v>-9.1159702775103213E-3</v>
      </c>
      <c r="M175" s="21">
        <f>+'Cuadro 4'!M176/'Cuadro 4'!M175-1</f>
        <v>-3.986863657609141E-2</v>
      </c>
      <c r="N175" s="21">
        <f>+'Cuadro 4'!N176/'Cuadro 4'!N175-1</f>
        <v>9.260313426594502E-3</v>
      </c>
      <c r="O175" s="21">
        <f>+'Cuadro 4'!O176/'Cuadro 4'!O175-1</f>
        <v>1.1037121013269813E-2</v>
      </c>
      <c r="P175" s="21">
        <f>+'Cuadro 4'!P176/'Cuadro 4'!P175-1</f>
        <v>-1.3739972714967852E-3</v>
      </c>
      <c r="Q175" s="21">
        <f>+'Cuadro 4'!Q176/'Cuadro 4'!Q175-1</f>
        <v>6.9881457276013137E-3</v>
      </c>
    </row>
    <row r="176" spans="1:17" x14ac:dyDescent="0.3">
      <c r="A176" s="4">
        <v>2018</v>
      </c>
      <c r="B176" s="4" t="s">
        <v>30</v>
      </c>
      <c r="C176" s="21">
        <f>+'Cuadro 4'!C177/'Cuadro 4'!C176-1</f>
        <v>9.988483954266103E-3</v>
      </c>
      <c r="D176" s="21">
        <f>+'Cuadro 4'!D177/'Cuadro 4'!D176-1</f>
        <v>4.7963877441948632E-2</v>
      </c>
      <c r="E176" s="21">
        <f>+'Cuadro 4'!E177/'Cuadro 4'!E176-1</f>
        <v>-0.12228400209774182</v>
      </c>
      <c r="F176" s="21">
        <f>+'Cuadro 4'!F177/'Cuadro 4'!F176-1</f>
        <v>5.9825590182587263E-3</v>
      </c>
      <c r="G176" s="21">
        <f>+'Cuadro 4'!G177/'Cuadro 4'!G176-1</f>
        <v>-7.2010450088761946E-3</v>
      </c>
      <c r="H176" s="21">
        <f>+'Cuadro 4'!H177/'Cuadro 4'!H176-1</f>
        <v>-6.3663672886991929E-2</v>
      </c>
      <c r="I176" s="21">
        <f>+'Cuadro 4'!I177/'Cuadro 4'!I176-1</f>
        <v>-2.9474962169355745E-2</v>
      </c>
      <c r="J176" s="21">
        <f>+'Cuadro 4'!J177/'Cuadro 4'!J176-1</f>
        <v>-3.4627032963753468E-2</v>
      </c>
      <c r="K176" s="21">
        <f>+'Cuadro 4'!K177/'Cuadro 4'!K176-1</f>
        <v>-9.2429574884492771E-3</v>
      </c>
      <c r="L176" s="21">
        <f>+'Cuadro 4'!L177/'Cuadro 4'!L176-1</f>
        <v>-1.6309174134278459E-2</v>
      </c>
      <c r="M176" s="21">
        <f>+'Cuadro 4'!M177/'Cuadro 4'!M176-1</f>
        <v>4.1518376949511993E-2</v>
      </c>
      <c r="N176" s="21">
        <f>+'Cuadro 4'!N177/'Cuadro 4'!N176-1</f>
        <v>7.0708433629915746E-3</v>
      </c>
      <c r="O176" s="21">
        <f>+'Cuadro 4'!O177/'Cuadro 4'!O176-1</f>
        <v>4.4881144923261118E-3</v>
      </c>
      <c r="P176" s="21">
        <f>+'Cuadro 4'!P177/'Cuadro 4'!P176-1</f>
        <v>3.3642671948148628E-3</v>
      </c>
      <c r="Q176" s="21">
        <f>+'Cuadro 4'!Q177/'Cuadro 4'!Q176-1</f>
        <v>5.3164442026925052E-3</v>
      </c>
    </row>
    <row r="177" spans="1:17" x14ac:dyDescent="0.3">
      <c r="A177" s="4">
        <v>2018</v>
      </c>
      <c r="B177" s="4" t="s">
        <v>31</v>
      </c>
      <c r="C177" s="21">
        <f>+'Cuadro 4'!C178/'Cuadro 4'!C177-1</f>
        <v>5.0454339130167503E-2</v>
      </c>
      <c r="D177" s="21">
        <f>+'Cuadro 4'!D178/'Cuadro 4'!D177-1</f>
        <v>-2.1422048468602406E-2</v>
      </c>
      <c r="E177" s="21">
        <f>+'Cuadro 4'!E178/'Cuadro 4'!E177-1</f>
        <v>5.3017646038199029E-2</v>
      </c>
      <c r="F177" s="21">
        <f>+'Cuadro 4'!F178/'Cuadro 4'!F177-1</f>
        <v>2.1240849752657276E-2</v>
      </c>
      <c r="G177" s="21">
        <f>+'Cuadro 4'!G178/'Cuadro 4'!G177-1</f>
        <v>-2.503459538784758E-2</v>
      </c>
      <c r="H177" s="21">
        <f>+'Cuadro 4'!H178/'Cuadro 4'!H177-1</f>
        <v>-4.3089207861362278E-2</v>
      </c>
      <c r="I177" s="21">
        <f>+'Cuadro 4'!I178/'Cuadro 4'!I177-1</f>
        <v>-5.4118477019123312E-2</v>
      </c>
      <c r="J177" s="21">
        <f>+'Cuadro 4'!J178/'Cuadro 4'!J177-1</f>
        <v>1.7670847613799889E-3</v>
      </c>
      <c r="K177" s="21">
        <f>+'Cuadro 4'!K178/'Cuadro 4'!K177-1</f>
        <v>-8.5931265515005739E-3</v>
      </c>
      <c r="L177" s="21">
        <f>+'Cuadro 4'!L178/'Cuadro 4'!L177-1</f>
        <v>-4.3620705158458173E-2</v>
      </c>
      <c r="M177" s="21">
        <f>+'Cuadro 4'!M178/'Cuadro 4'!M177-1</f>
        <v>-1.7513282371346306E-2</v>
      </c>
      <c r="N177" s="21">
        <f>+'Cuadro 4'!N178/'Cuadro 4'!N177-1</f>
        <v>9.6163297923710367E-3</v>
      </c>
      <c r="O177" s="21">
        <f>+'Cuadro 4'!O178/'Cuadro 4'!O177-1</f>
        <v>1.6170729579727539E-3</v>
      </c>
      <c r="P177" s="21">
        <f>+'Cuadro 4'!P178/'Cuadro 4'!P177-1</f>
        <v>5.5936035064574341E-4</v>
      </c>
      <c r="Q177" s="21">
        <f>+'Cuadro 4'!Q178/'Cuadro 4'!Q177-1</f>
        <v>-8.6613261993206958E-3</v>
      </c>
    </row>
    <row r="178" spans="1:17" x14ac:dyDescent="0.3">
      <c r="A178" s="4">
        <v>2018</v>
      </c>
      <c r="B178" s="4" t="s">
        <v>32</v>
      </c>
      <c r="C178" s="21">
        <f>+'Cuadro 4'!C179/'Cuadro 4'!C178-1</f>
        <v>4.7683931683251579E-2</v>
      </c>
      <c r="D178" s="21">
        <f>+'Cuadro 4'!D179/'Cuadro 4'!D178-1</f>
        <v>8.2720871888209757E-2</v>
      </c>
      <c r="E178" s="21">
        <f>+'Cuadro 4'!E179/'Cuadro 4'!E178-1</f>
        <v>-0.14950094077088749</v>
      </c>
      <c r="F178" s="21">
        <f>+'Cuadro 4'!F179/'Cuadro 4'!F178-1</f>
        <v>-1.7639981717255893E-2</v>
      </c>
      <c r="G178" s="21">
        <f>+'Cuadro 4'!G179/'Cuadro 4'!G178-1</f>
        <v>7.3278921544521758E-3</v>
      </c>
      <c r="H178" s="21">
        <f>+'Cuadro 4'!H179/'Cuadro 4'!H178-1</f>
        <v>-3.4234368710421847E-2</v>
      </c>
      <c r="I178" s="21">
        <f>+'Cuadro 4'!I179/'Cuadro 4'!I178-1</f>
        <v>2.7400631845098111E-4</v>
      </c>
      <c r="J178" s="21">
        <f>+'Cuadro 4'!J179/'Cuadro 4'!J178-1</f>
        <v>-5.4549293127572729E-2</v>
      </c>
      <c r="K178" s="21">
        <f>+'Cuadro 4'!K179/'Cuadro 4'!K178-1</f>
        <v>9.1906727897745899E-3</v>
      </c>
      <c r="L178" s="21">
        <f>+'Cuadro 4'!L179/'Cuadro 4'!L178-1</f>
        <v>-1.1626439619140005E-2</v>
      </c>
      <c r="M178" s="21">
        <f>+'Cuadro 4'!M179/'Cuadro 4'!M178-1</f>
        <v>-7.4484253572558057E-2</v>
      </c>
      <c r="N178" s="21">
        <f>+'Cuadro 4'!N179/'Cuadro 4'!N178-1</f>
        <v>6.0784372751996329E-3</v>
      </c>
      <c r="O178" s="21">
        <f>+'Cuadro 4'!O179/'Cuadro 4'!O178-1</f>
        <v>2.0172313313104873E-4</v>
      </c>
      <c r="P178" s="21">
        <f>+'Cuadro 4'!P179/'Cuadro 4'!P178-1</f>
        <v>-5.672159409236821E-4</v>
      </c>
      <c r="Q178" s="21">
        <f>+'Cuadro 4'!Q179/'Cuadro 4'!Q178-1</f>
        <v>-8.7044778915247312E-3</v>
      </c>
    </row>
    <row r="179" spans="1:17" x14ac:dyDescent="0.3">
      <c r="A179" s="4">
        <v>2018</v>
      </c>
      <c r="B179" s="4" t="s">
        <v>33</v>
      </c>
      <c r="C179" s="21">
        <f>+'Cuadro 4'!C180/'Cuadro 4'!C179-1</f>
        <v>2.7359087620560718E-2</v>
      </c>
      <c r="D179" s="21">
        <f>+'Cuadro 4'!D180/'Cuadro 4'!D179-1</f>
        <v>3.8627722356356253E-2</v>
      </c>
      <c r="E179" s="21">
        <f>+'Cuadro 4'!E180/'Cuadro 4'!E179-1</f>
        <v>-0.12739965113072715</v>
      </c>
      <c r="F179" s="21">
        <f>+'Cuadro 4'!F180/'Cuadro 4'!F179-1</f>
        <v>-6.6579876066568011E-2</v>
      </c>
      <c r="G179" s="21">
        <f>+'Cuadro 4'!G180/'Cuadro 4'!G179-1</f>
        <v>1.2006095226195113E-2</v>
      </c>
      <c r="H179" s="21">
        <f>+'Cuadro 4'!H180/'Cuadro 4'!H179-1</f>
        <v>-4.0320412603355282E-2</v>
      </c>
      <c r="I179" s="21">
        <f>+'Cuadro 4'!I180/'Cuadro 4'!I179-1</f>
        <v>-2.9113137273291345E-2</v>
      </c>
      <c r="J179" s="21">
        <f>+'Cuadro 4'!J180/'Cuadro 4'!J179-1</f>
        <v>-4.4979830252155795E-2</v>
      </c>
      <c r="K179" s="21">
        <f>+'Cuadro 4'!K180/'Cuadro 4'!K179-1</f>
        <v>-0.10041178204557955</v>
      </c>
      <c r="L179" s="21">
        <f>+'Cuadro 4'!L180/'Cuadro 4'!L179-1</f>
        <v>-2.4646129661323735E-2</v>
      </c>
      <c r="M179" s="21">
        <f>+'Cuadro 4'!M180/'Cuadro 4'!M179-1</f>
        <v>2.8220463795730844E-2</v>
      </c>
      <c r="N179" s="21">
        <f>+'Cuadro 4'!N180/'Cuadro 4'!N179-1</f>
        <v>9.0884497004659615E-3</v>
      </c>
      <c r="O179" s="21">
        <f>+'Cuadro 4'!O180/'Cuadro 4'!O179-1</f>
        <v>6.5378867526073581E-3</v>
      </c>
      <c r="P179" s="21">
        <f>+'Cuadro 4'!P180/'Cuadro 4'!P179-1</f>
        <v>-2.0044115119719486E-3</v>
      </c>
      <c r="Q179" s="21">
        <f>+'Cuadro 4'!Q180/'Cuadro 4'!Q179-1</f>
        <v>-5.2186368153893659E-3</v>
      </c>
    </row>
    <row r="180" spans="1:17" x14ac:dyDescent="0.3">
      <c r="A180" s="4">
        <v>2018</v>
      </c>
      <c r="B180" s="4" t="s">
        <v>34</v>
      </c>
      <c r="C180" s="21">
        <f>+'Cuadro 4'!C181/'Cuadro 4'!C180-1</f>
        <v>3.4442270740674852E-2</v>
      </c>
      <c r="D180" s="21">
        <f>+'Cuadro 4'!D181/'Cuadro 4'!D180-1</f>
        <v>4.4228956013611764E-2</v>
      </c>
      <c r="E180" s="21">
        <f>+'Cuadro 4'!E181/'Cuadro 4'!E180-1</f>
        <v>0.17118914307829036</v>
      </c>
      <c r="F180" s="21">
        <f>+'Cuadro 4'!F181/'Cuadro 4'!F180-1</f>
        <v>2.2247644592823468E-2</v>
      </c>
      <c r="G180" s="21">
        <f>+'Cuadro 4'!G181/'Cuadro 4'!G180-1</f>
        <v>3.2637925768973286E-2</v>
      </c>
      <c r="H180" s="21">
        <f>+'Cuadro 4'!H181/'Cuadro 4'!H180-1</f>
        <v>-4.2108070222369509E-2</v>
      </c>
      <c r="I180" s="21">
        <f>+'Cuadro 4'!I181/'Cuadro 4'!I180-1</f>
        <v>-1.9370930257477714E-2</v>
      </c>
      <c r="J180" s="21">
        <f>+'Cuadro 4'!J181/'Cuadro 4'!J180-1</f>
        <v>-5.9367100369513981E-3</v>
      </c>
      <c r="K180" s="21">
        <f>+'Cuadro 4'!K181/'Cuadro 4'!K180-1</f>
        <v>1.0833481917575938E-3</v>
      </c>
      <c r="L180" s="21">
        <f>+'Cuadro 4'!L181/'Cuadro 4'!L180-1</f>
        <v>-4.5657000638901879E-2</v>
      </c>
      <c r="M180" s="21">
        <f>+'Cuadro 4'!M181/'Cuadro 4'!M180-1</f>
        <v>-1.5243379656075251E-2</v>
      </c>
      <c r="N180" s="21">
        <f>+'Cuadro 4'!N181/'Cuadro 4'!N180-1</f>
        <v>1.3199228489705561E-2</v>
      </c>
      <c r="O180" s="21">
        <f>+'Cuadro 4'!O181/'Cuadro 4'!O180-1</f>
        <v>-3.4457675177933522E-3</v>
      </c>
      <c r="P180" s="21">
        <f>+'Cuadro 4'!P181/'Cuadro 4'!P180-1</f>
        <v>2.692869998046632E-4</v>
      </c>
      <c r="Q180" s="21">
        <f>+'Cuadro 4'!Q181/'Cuadro 4'!Q180-1</f>
        <v>-8.5515805651313892E-3</v>
      </c>
    </row>
    <row r="181" spans="1:17" x14ac:dyDescent="0.3">
      <c r="A181" s="4">
        <v>2018</v>
      </c>
      <c r="B181" s="4" t="s">
        <v>35</v>
      </c>
      <c r="C181" s="21">
        <f>+'Cuadro 4'!C182/'Cuadro 4'!C181-1</f>
        <v>-3.3644980732708607E-2</v>
      </c>
      <c r="D181" s="21">
        <f>+'Cuadro 4'!D182/'Cuadro 4'!D181-1</f>
        <v>4.7459394144457212E-2</v>
      </c>
      <c r="E181" s="21">
        <f>+'Cuadro 4'!E182/'Cuadro 4'!E181-1</f>
        <v>1.9507814113987498E-2</v>
      </c>
      <c r="F181" s="21">
        <f>+'Cuadro 4'!F182/'Cuadro 4'!F181-1</f>
        <v>-8.5014968146055248E-2</v>
      </c>
      <c r="G181" s="21">
        <f>+'Cuadro 4'!G182/'Cuadro 4'!G181-1</f>
        <v>-1.8376096521814045E-2</v>
      </c>
      <c r="H181" s="21">
        <f>+'Cuadro 4'!H182/'Cuadro 4'!H181-1</f>
        <v>-7.6568812827164656E-3</v>
      </c>
      <c r="I181" s="21">
        <f>+'Cuadro 4'!I182/'Cuadro 4'!I181-1</f>
        <v>-3.1957385767940938E-2</v>
      </c>
      <c r="J181" s="21">
        <f>+'Cuadro 4'!J182/'Cuadro 4'!J181-1</f>
        <v>-4.2563864691616549E-2</v>
      </c>
      <c r="K181" s="21">
        <f>+'Cuadro 4'!K182/'Cuadro 4'!K181-1</f>
        <v>1.8172883959115538E-2</v>
      </c>
      <c r="L181" s="21">
        <f>+'Cuadro 4'!L182/'Cuadro 4'!L181-1</f>
        <v>-1.7069617232886469E-2</v>
      </c>
      <c r="M181" s="21">
        <f>+'Cuadro 4'!M182/'Cuadro 4'!M181-1</f>
        <v>1.3633011060147915E-3</v>
      </c>
      <c r="N181" s="21">
        <f>+'Cuadro 4'!N182/'Cuadro 4'!N181-1</f>
        <v>1.2036982866470147E-2</v>
      </c>
      <c r="O181" s="21">
        <f>+'Cuadro 4'!O182/'Cuadro 4'!O181-1</f>
        <v>1.6053532247712887E-3</v>
      </c>
      <c r="P181" s="21">
        <f>+'Cuadro 4'!P182/'Cuadro 4'!P181-1</f>
        <v>-6.1469262345278386E-3</v>
      </c>
      <c r="Q181" s="21">
        <f>+'Cuadro 4'!Q182/'Cuadro 4'!Q181-1</f>
        <v>-3.4258054677709371E-3</v>
      </c>
    </row>
    <row r="182" spans="1:17" x14ac:dyDescent="0.3">
      <c r="A182" s="10">
        <v>2018</v>
      </c>
      <c r="B182" s="10" t="s">
        <v>36</v>
      </c>
      <c r="C182" s="22">
        <f>+'Cuadro 4'!C183/'Cuadro 4'!C182-1</f>
        <v>-3.43313113517697E-2</v>
      </c>
      <c r="D182" s="22">
        <f>+'Cuadro 4'!D183/'Cuadro 4'!D182-1</f>
        <v>2.4278688475029897E-2</v>
      </c>
      <c r="E182" s="22">
        <f>+'Cuadro 4'!E183/'Cuadro 4'!E182-1</f>
        <v>2.8142267377184726E-3</v>
      </c>
      <c r="F182" s="22">
        <f>+'Cuadro 4'!F183/'Cuadro 4'!F182-1</f>
        <v>-2.2334562140412406E-2</v>
      </c>
      <c r="G182" s="22">
        <f>+'Cuadro 4'!G183/'Cuadro 4'!G182-1</f>
        <v>-0.17553206510966202</v>
      </c>
      <c r="H182" s="22">
        <f>+'Cuadro 4'!H183/'Cuadro 4'!H182-1</f>
        <v>-8.3038216177422353E-4</v>
      </c>
      <c r="I182" s="22">
        <f>+'Cuadro 4'!I183/'Cuadro 4'!I182-1</f>
        <v>2.3099606837214237E-2</v>
      </c>
      <c r="J182" s="22">
        <f>+'Cuadro 4'!J183/'Cuadro 4'!J182-1</f>
        <v>-2.0393096849191106E-2</v>
      </c>
      <c r="K182" s="22">
        <f>+'Cuadro 4'!K183/'Cuadro 4'!K182-1</f>
        <v>2.4009791015059401E-2</v>
      </c>
      <c r="L182" s="22">
        <f>+'Cuadro 4'!L183/'Cuadro 4'!L182-1</f>
        <v>4.1773248629057846E-3</v>
      </c>
      <c r="M182" s="22">
        <f>+'Cuadro 4'!M183/'Cuadro 4'!M182-1</f>
        <v>3.5095407691801306E-2</v>
      </c>
      <c r="N182" s="22">
        <f>+'Cuadro 4'!N183/'Cuadro 4'!N182-1</f>
        <v>1.6260176055713282E-2</v>
      </c>
      <c r="O182" s="22">
        <f>+'Cuadro 4'!O183/'Cuadro 4'!O182-1</f>
        <v>5.2326399592237394E-3</v>
      </c>
      <c r="P182" s="22">
        <f>+'Cuadro 4'!P183/'Cuadro 4'!P182-1</f>
        <v>-4.9881042667778708E-3</v>
      </c>
      <c r="Q182" s="22">
        <f>+'Cuadro 4'!Q183/'Cuadro 4'!Q182-1</f>
        <v>-1.1686986230402541E-3</v>
      </c>
    </row>
    <row r="183" spans="1:17" x14ac:dyDescent="0.3">
      <c r="A183" s="4">
        <v>2019</v>
      </c>
      <c r="B183" s="19" t="s">
        <v>25</v>
      </c>
      <c r="C183" s="21">
        <f>+'Cuadro 4'!C184/'Cuadro 4'!C183-1</f>
        <v>-3.8977636428295881E-2</v>
      </c>
      <c r="D183" s="21">
        <f>+'Cuadro 4'!D184/'Cuadro 4'!D183-1</f>
        <v>6.2493351133701802E-2</v>
      </c>
      <c r="E183" s="21">
        <f>+'Cuadro 4'!E184/'Cuadro 4'!E183-1</f>
        <v>-7.11118017927026E-3</v>
      </c>
      <c r="F183" s="21">
        <f>+'Cuadro 4'!F184/'Cuadro 4'!F183-1</f>
        <v>-1.4598419663663265E-2</v>
      </c>
      <c r="G183" s="21">
        <f>+'Cuadro 4'!G184/'Cuadro 4'!G183-1</f>
        <v>5.2691892180624533E-2</v>
      </c>
      <c r="H183" s="21">
        <f>+'Cuadro 4'!H184/'Cuadro 4'!H183-1</f>
        <v>-2.6286571427341809E-2</v>
      </c>
      <c r="I183" s="21">
        <f>+'Cuadro 4'!I184/'Cuadro 4'!I183-1</f>
        <v>2.3317382854726176E-4</v>
      </c>
      <c r="J183" s="21">
        <f>+'Cuadro 4'!J184/'Cuadro 4'!J183-1</f>
        <v>-3.3507906961258493E-2</v>
      </c>
      <c r="K183" s="21">
        <f>+'Cuadro 4'!K184/'Cuadro 4'!K183-1</f>
        <v>-2.6330078011248537E-2</v>
      </c>
      <c r="L183" s="21">
        <f>+'Cuadro 4'!L184/'Cuadro 4'!L183-1</f>
        <v>8.1751891478751837E-3</v>
      </c>
      <c r="M183" s="21">
        <f>+'Cuadro 4'!M184/'Cuadro 4'!M183-1</f>
        <v>-6.6769527662647543E-2</v>
      </c>
      <c r="N183" s="21">
        <f>+'Cuadro 4'!N184/'Cuadro 4'!N183-1</f>
        <v>1.6508010024515185E-2</v>
      </c>
      <c r="O183" s="21">
        <f>+'Cuadro 4'!O184/'Cuadro 4'!O183-1</f>
        <v>4.8120960113917643E-3</v>
      </c>
      <c r="P183" s="21">
        <f>+'Cuadro 4'!P184/'Cuadro 4'!P183-1</f>
        <v>-7.7258145153396018E-3</v>
      </c>
      <c r="Q183" s="21">
        <f>+'Cuadro 4'!Q184/'Cuadro 4'!Q183-1</f>
        <v>-8.469189714602976E-3</v>
      </c>
    </row>
    <row r="184" spans="1:17" x14ac:dyDescent="0.3">
      <c r="A184" s="4">
        <v>2019</v>
      </c>
      <c r="B184" s="4" t="s">
        <v>26</v>
      </c>
      <c r="C184" s="21">
        <f>+'Cuadro 4'!C185/'Cuadro 4'!C184-1</f>
        <v>-7.9482819491948353E-3</v>
      </c>
      <c r="D184" s="21">
        <f>+'Cuadro 4'!D185/'Cuadro 4'!D184-1</f>
        <v>2.5449249254989814E-2</v>
      </c>
      <c r="E184" s="21">
        <f>+'Cuadro 4'!E185/'Cuadro 4'!E184-1</f>
        <v>0.19668197529630094</v>
      </c>
      <c r="F184" s="21">
        <f>+'Cuadro 4'!F185/'Cuadro 4'!F184-1</f>
        <v>-1.3261707669023348E-3</v>
      </c>
      <c r="G184" s="21">
        <f>+'Cuadro 4'!G185/'Cuadro 4'!G184-1</f>
        <v>-3.1910788729302753E-2</v>
      </c>
      <c r="H184" s="21">
        <f>+'Cuadro 4'!H185/'Cuadro 4'!H184-1</f>
        <v>4.5655443097593951E-2</v>
      </c>
      <c r="I184" s="21">
        <f>+'Cuadro 4'!I185/'Cuadro 4'!I184-1</f>
        <v>2.6651126935496317E-2</v>
      </c>
      <c r="J184" s="21">
        <f>+'Cuadro 4'!J185/'Cuadro 4'!J184-1</f>
        <v>-9.1942347085005593E-4</v>
      </c>
      <c r="K184" s="21">
        <f>+'Cuadro 4'!K185/'Cuadro 4'!K184-1</f>
        <v>3.7293660977502752E-2</v>
      </c>
      <c r="L184" s="21">
        <f>+'Cuadro 4'!L185/'Cuadro 4'!L184-1</f>
        <v>-1.084785748191841E-2</v>
      </c>
      <c r="M184" s="21">
        <f>+'Cuadro 4'!M185/'Cuadro 4'!M184-1</f>
        <v>4.9822977124894807E-2</v>
      </c>
      <c r="N184" s="21">
        <f>+'Cuadro 4'!N185/'Cuadro 4'!N184-1</f>
        <v>1.0768700003222387E-2</v>
      </c>
      <c r="O184" s="21">
        <f>+'Cuadro 4'!O185/'Cuadro 4'!O184-1</f>
        <v>1.1119986682257554E-2</v>
      </c>
      <c r="P184" s="21">
        <f>+'Cuadro 4'!P185/'Cuadro 4'!P184-1</f>
        <v>-4.8278133699634074E-3</v>
      </c>
      <c r="Q184" s="21">
        <f>+'Cuadro 4'!Q185/'Cuadro 4'!Q184-1</f>
        <v>-2.1199897709406113E-2</v>
      </c>
    </row>
    <row r="185" spans="1:17" x14ac:dyDescent="0.3">
      <c r="A185" s="4">
        <v>2019</v>
      </c>
      <c r="B185" s="4" t="s">
        <v>27</v>
      </c>
      <c r="C185" s="21">
        <f>+'Cuadro 4'!C186/'Cuadro 4'!C185-1</f>
        <v>1.8184186548718229E-2</v>
      </c>
      <c r="D185" s="21">
        <f>+'Cuadro 4'!D186/'Cuadro 4'!D185-1</f>
        <v>1.3839330417140694E-2</v>
      </c>
      <c r="E185" s="21">
        <f>+'Cuadro 4'!E186/'Cuadro 4'!E185-1</f>
        <v>-6.4819878780555285E-2</v>
      </c>
      <c r="F185" s="21">
        <f>+'Cuadro 4'!F186/'Cuadro 4'!F185-1</f>
        <v>3.3513777889015994E-2</v>
      </c>
      <c r="G185" s="21">
        <f>+'Cuadro 4'!G186/'Cuadro 4'!G185-1</f>
        <v>-2.2321647640923814E-3</v>
      </c>
      <c r="H185" s="21">
        <f>+'Cuadro 4'!H186/'Cuadro 4'!H185-1</f>
        <v>4.513594427228762E-3</v>
      </c>
      <c r="I185" s="21">
        <f>+'Cuadro 4'!I186/'Cuadro 4'!I185-1</f>
        <v>-3.2787803710547125E-2</v>
      </c>
      <c r="J185" s="21">
        <f>+'Cuadro 4'!J186/'Cuadro 4'!J185-1</f>
        <v>2.1776682482739451E-2</v>
      </c>
      <c r="K185" s="21">
        <f>+'Cuadro 4'!K186/'Cuadro 4'!K185-1</f>
        <v>-6.8847036134589423E-3</v>
      </c>
      <c r="L185" s="21">
        <f>+'Cuadro 4'!L186/'Cuadro 4'!L185-1</f>
        <v>-3.8070711407054425E-3</v>
      </c>
      <c r="M185" s="21">
        <f>+'Cuadro 4'!M186/'Cuadro 4'!M185-1</f>
        <v>-3.7591659072174211E-2</v>
      </c>
      <c r="N185" s="21">
        <f>+'Cuadro 4'!N186/'Cuadro 4'!N185-1</f>
        <v>1.4995181873084684E-2</v>
      </c>
      <c r="O185" s="21">
        <f>+'Cuadro 4'!O186/'Cuadro 4'!O185-1</f>
        <v>3.5026637943653682E-3</v>
      </c>
      <c r="P185" s="21">
        <f>+'Cuadro 4'!P186/'Cuadro 4'!P185-1</f>
        <v>-3.5500646349841958E-3</v>
      </c>
      <c r="Q185" s="21">
        <f>+'Cuadro 4'!Q186/'Cuadro 4'!Q185-1</f>
        <v>1.9677110264733733E-2</v>
      </c>
    </row>
    <row r="186" spans="1:17" x14ac:dyDescent="0.3">
      <c r="A186" s="4">
        <v>2019</v>
      </c>
      <c r="B186" s="4" t="s">
        <v>28</v>
      </c>
      <c r="C186" s="21">
        <f>+'Cuadro 4'!C187/'Cuadro 4'!C186-1</f>
        <v>0.12469455986059108</v>
      </c>
      <c r="D186" s="21">
        <f>+'Cuadro 4'!D187/'Cuadro 4'!D186-1</f>
        <v>-5.3328346031730756E-2</v>
      </c>
      <c r="E186" s="21">
        <f>+'Cuadro 4'!E187/'Cuadro 4'!E186-1</f>
        <v>6.9167022428882063E-3</v>
      </c>
      <c r="F186" s="21">
        <f>+'Cuadro 4'!F187/'Cuadro 4'!F186-1</f>
        <v>-2.5954827258612867E-2</v>
      </c>
      <c r="G186" s="21">
        <f>+'Cuadro 4'!G187/'Cuadro 4'!G186-1</f>
        <v>-3.0606759791051652E-2</v>
      </c>
      <c r="H186" s="21">
        <f>+'Cuadro 4'!H187/'Cuadro 4'!H186-1</f>
        <v>1.6753784747580269E-2</v>
      </c>
      <c r="I186" s="21">
        <f>+'Cuadro 4'!I187/'Cuadro 4'!I186-1</f>
        <v>2.0635927787944208E-3</v>
      </c>
      <c r="J186" s="21">
        <f>+'Cuadro 4'!J187/'Cuadro 4'!J186-1</f>
        <v>-1.2952884440225687E-2</v>
      </c>
      <c r="K186" s="21">
        <f>+'Cuadro 4'!K187/'Cuadro 4'!K186-1</f>
        <v>6.8224638182203812E-3</v>
      </c>
      <c r="L186" s="21">
        <f>+'Cuadro 4'!L187/'Cuadro 4'!L186-1</f>
        <v>5.1335744552953866E-3</v>
      </c>
      <c r="M186" s="21">
        <f>+'Cuadro 4'!M187/'Cuadro 4'!M186-1</f>
        <v>4.4625127230429884E-2</v>
      </c>
      <c r="N186" s="21">
        <f>+'Cuadro 4'!N187/'Cuadro 4'!N186-1</f>
        <v>7.545643569311089E-3</v>
      </c>
      <c r="O186" s="21">
        <f>+'Cuadro 4'!O187/'Cuadro 4'!O186-1</f>
        <v>-3.7459367666268228E-3</v>
      </c>
      <c r="P186" s="21">
        <f>+'Cuadro 4'!P187/'Cuadro 4'!P186-1</f>
        <v>2.6593267117871466E-3</v>
      </c>
      <c r="Q186" s="21">
        <f>+'Cuadro 4'!Q187/'Cuadro 4'!Q186-1</f>
        <v>2.0272569956000686E-2</v>
      </c>
    </row>
    <row r="187" spans="1:17" x14ac:dyDescent="0.3">
      <c r="A187" s="4">
        <v>2019</v>
      </c>
      <c r="B187" s="4" t="s">
        <v>29</v>
      </c>
      <c r="C187" s="21">
        <f>+'Cuadro 4'!C188/'Cuadro 4'!C187-1</f>
        <v>8.2917845251991862E-2</v>
      </c>
      <c r="D187" s="21">
        <f>+'Cuadro 4'!D188/'Cuadro 4'!D187-1</f>
        <v>2.4244996238386163E-2</v>
      </c>
      <c r="E187" s="21">
        <f>+'Cuadro 4'!E188/'Cuadro 4'!E187-1</f>
        <v>2.481115233187059E-2</v>
      </c>
      <c r="F187" s="21">
        <f>+'Cuadro 4'!F188/'Cuadro 4'!F187-1</f>
        <v>5.2805591842195687E-2</v>
      </c>
      <c r="G187" s="21">
        <f>+'Cuadro 4'!G188/'Cuadro 4'!G187-1</f>
        <v>3.9205634339335882E-2</v>
      </c>
      <c r="H187" s="21">
        <f>+'Cuadro 4'!H188/'Cuadro 4'!H187-1</f>
        <v>-2.7419043553753797E-2</v>
      </c>
      <c r="I187" s="21">
        <f>+'Cuadro 4'!I188/'Cuadro 4'!I187-1</f>
        <v>-2.3709487323340328E-2</v>
      </c>
      <c r="J187" s="21">
        <f>+'Cuadro 4'!J188/'Cuadro 4'!J187-1</f>
        <v>2.4019200394691964E-2</v>
      </c>
      <c r="K187" s="21">
        <f>+'Cuadro 4'!K188/'Cuadro 4'!K187-1</f>
        <v>-3.1911653826355302E-3</v>
      </c>
      <c r="L187" s="21">
        <f>+'Cuadro 4'!L188/'Cuadro 4'!L187-1</f>
        <v>-1.8323114129865647E-2</v>
      </c>
      <c r="M187" s="21">
        <f>+'Cuadro 4'!M188/'Cuadro 4'!M187-1</f>
        <v>1.3339768915757722E-2</v>
      </c>
      <c r="N187" s="21">
        <f>+'Cuadro 4'!N188/'Cuadro 4'!N187-1</f>
        <v>8.6559692456460446E-3</v>
      </c>
      <c r="O187" s="21">
        <f>+'Cuadro 4'!O188/'Cuadro 4'!O187-1</f>
        <v>-3.2296773901193676E-3</v>
      </c>
      <c r="P187" s="21">
        <f>+'Cuadro 4'!P188/'Cuadro 4'!P187-1</f>
        <v>-1.4055001260528943E-3</v>
      </c>
      <c r="Q187" s="21">
        <f>+'Cuadro 4'!Q188/'Cuadro 4'!Q187-1</f>
        <v>-1.9145032569016784E-2</v>
      </c>
    </row>
    <row r="188" spans="1:17" x14ac:dyDescent="0.3">
      <c r="A188" s="4">
        <v>2019</v>
      </c>
      <c r="B188" s="4" t="s">
        <v>30</v>
      </c>
      <c r="C188" s="21">
        <f>+'Cuadro 4'!C189/'Cuadro 4'!C188-1</f>
        <v>3.5110034307772153E-2</v>
      </c>
      <c r="D188" s="21">
        <f>+'Cuadro 4'!D189/'Cuadro 4'!D188-1</f>
        <v>-4.814068177220221E-2</v>
      </c>
      <c r="E188" s="21">
        <f>+'Cuadro 4'!E189/'Cuadro 4'!E188-1</f>
        <v>0.10908414802614885</v>
      </c>
      <c r="F188" s="21">
        <f>+'Cuadro 4'!F189/'Cuadro 4'!F188-1</f>
        <v>-1.5987741154165014E-2</v>
      </c>
      <c r="G188" s="21">
        <f>+'Cuadro 4'!G189/'Cuadro 4'!G188-1</f>
        <v>2.4341784390681465E-2</v>
      </c>
      <c r="H188" s="21">
        <f>+'Cuadro 4'!H189/'Cuadro 4'!H188-1</f>
        <v>3.1798929911288187E-2</v>
      </c>
      <c r="I188" s="21">
        <f>+'Cuadro 4'!I189/'Cuadro 4'!I188-1</f>
        <v>3.1322663471133882E-3</v>
      </c>
      <c r="J188" s="21">
        <f>+'Cuadro 4'!J189/'Cuadro 4'!J188-1</f>
        <v>-1.5890414631533178E-2</v>
      </c>
      <c r="K188" s="21">
        <f>+'Cuadro 4'!K189/'Cuadro 4'!K188-1</f>
        <v>2.1939776893664664E-2</v>
      </c>
      <c r="L188" s="21">
        <f>+'Cuadro 4'!L189/'Cuadro 4'!L188-1</f>
        <v>-3.8141529891065562E-2</v>
      </c>
      <c r="M188" s="21">
        <f>+'Cuadro 4'!M189/'Cuadro 4'!M188-1</f>
        <v>-5.6790951005967982E-2</v>
      </c>
      <c r="N188" s="21">
        <f>+'Cuadro 4'!N189/'Cuadro 4'!N188-1</f>
        <v>8.8686125539370053E-3</v>
      </c>
      <c r="O188" s="21">
        <f>+'Cuadro 4'!O189/'Cuadro 4'!O188-1</f>
        <v>5.0056288311597363E-3</v>
      </c>
      <c r="P188" s="21">
        <f>+'Cuadro 4'!P189/'Cuadro 4'!P188-1</f>
        <v>-5.5712989876623986E-3</v>
      </c>
      <c r="Q188" s="21">
        <f>+'Cuadro 4'!Q189/'Cuadro 4'!Q188-1</f>
        <v>1.8503267719880423E-3</v>
      </c>
    </row>
    <row r="189" spans="1:17" x14ac:dyDescent="0.3">
      <c r="A189" s="4">
        <v>2019</v>
      </c>
      <c r="B189" s="4" t="s">
        <v>31</v>
      </c>
      <c r="C189" s="21">
        <f>+'Cuadro 4'!C190/'Cuadro 4'!C189-1</f>
        <v>-4.1406588770398045E-2</v>
      </c>
      <c r="D189" s="21">
        <f>+'Cuadro 4'!D190/'Cuadro 4'!D189-1</f>
        <v>9.449411645241157E-2</v>
      </c>
      <c r="E189" s="21">
        <f>+'Cuadro 4'!E190/'Cuadro 4'!E189-1</f>
        <v>-1.363965456861127E-2</v>
      </c>
      <c r="F189" s="21">
        <f>+'Cuadro 4'!F190/'Cuadro 4'!F189-1</f>
        <v>-3.0063084710127308E-2</v>
      </c>
      <c r="G189" s="21">
        <f>+'Cuadro 4'!G190/'Cuadro 4'!G189-1</f>
        <v>6.2322152900227135E-3</v>
      </c>
      <c r="H189" s="21">
        <f>+'Cuadro 4'!H190/'Cuadro 4'!H189-1</f>
        <v>-1.0224152241840367E-2</v>
      </c>
      <c r="I189" s="21">
        <f>+'Cuadro 4'!I190/'Cuadro 4'!I189-1</f>
        <v>3.6107360667801069E-2</v>
      </c>
      <c r="J189" s="21">
        <f>+'Cuadro 4'!J190/'Cuadro 4'!J189-1</f>
        <v>3.3135050725014992E-3</v>
      </c>
      <c r="K189" s="21">
        <f>+'Cuadro 4'!K190/'Cuadro 4'!K189-1</f>
        <v>8.5549135663300913E-3</v>
      </c>
      <c r="L189" s="21">
        <f>+'Cuadro 4'!L190/'Cuadro 4'!L189-1</f>
        <v>-2.0546283891489825E-2</v>
      </c>
      <c r="M189" s="21">
        <f>+'Cuadro 4'!M190/'Cuadro 4'!M189-1</f>
        <v>0.12567893434485145</v>
      </c>
      <c r="N189" s="21">
        <f>+'Cuadro 4'!N190/'Cuadro 4'!N189-1</f>
        <v>4.2126615131117262E-3</v>
      </c>
      <c r="O189" s="21">
        <f>+'Cuadro 4'!O190/'Cuadro 4'!O189-1</f>
        <v>7.4759667797468232E-3</v>
      </c>
      <c r="P189" s="21">
        <f>+'Cuadro 4'!P190/'Cuadro 4'!P189-1</f>
        <v>-2.8461793410629044E-3</v>
      </c>
      <c r="Q189" s="21">
        <f>+'Cuadro 4'!Q190/'Cuadro 4'!Q189-1</f>
        <v>-2.5355782008318783E-2</v>
      </c>
    </row>
    <row r="190" spans="1:17" x14ac:dyDescent="0.3">
      <c r="A190" s="4">
        <v>2019</v>
      </c>
      <c r="B190" s="4" t="s">
        <v>32</v>
      </c>
      <c r="C190" s="21">
        <f>+'Cuadro 4'!C191/'Cuadro 4'!C190-1</f>
        <v>-5.2329922784019711E-2</v>
      </c>
      <c r="D190" s="21">
        <f>+'Cuadro 4'!D191/'Cuadro 4'!D190-1</f>
        <v>-1.6086105289576547E-2</v>
      </c>
      <c r="E190" s="21">
        <f>+'Cuadro 4'!E191/'Cuadro 4'!E190-1</f>
        <v>-6.3289525446289741E-2</v>
      </c>
      <c r="F190" s="21">
        <f>+'Cuadro 4'!F191/'Cuadro 4'!F190-1</f>
        <v>-8.6381829713544356E-5</v>
      </c>
      <c r="G190" s="21">
        <f>+'Cuadro 4'!G191/'Cuadro 4'!G190-1</f>
        <v>1.3569077862293E-2</v>
      </c>
      <c r="H190" s="21">
        <f>+'Cuadro 4'!H191/'Cuadro 4'!H190-1</f>
        <v>-2.7862546098480601E-2</v>
      </c>
      <c r="I190" s="21">
        <f>+'Cuadro 4'!I191/'Cuadro 4'!I190-1</f>
        <v>9.8361628465022388E-3</v>
      </c>
      <c r="J190" s="21">
        <f>+'Cuadro 4'!J191/'Cuadro 4'!J190-1</f>
        <v>4.6796365402956619E-2</v>
      </c>
      <c r="K190" s="21">
        <f>+'Cuadro 4'!K191/'Cuadro 4'!K190-1</f>
        <v>2.2860425076260737E-2</v>
      </c>
      <c r="L190" s="21">
        <f>+'Cuadro 4'!L191/'Cuadro 4'!L190-1</f>
        <v>-2.7790553996217326E-2</v>
      </c>
      <c r="M190" s="21">
        <f>+'Cuadro 4'!M191/'Cuadro 4'!M190-1</f>
        <v>-8.7540582649449195E-2</v>
      </c>
      <c r="N190" s="21">
        <f>+'Cuadro 4'!N191/'Cuadro 4'!N190-1</f>
        <v>4.4100573238423646E-3</v>
      </c>
      <c r="O190" s="21">
        <f>+'Cuadro 4'!O191/'Cuadro 4'!O190-1</f>
        <v>7.6038022931657068E-3</v>
      </c>
      <c r="P190" s="21">
        <f>+'Cuadro 4'!P191/'Cuadro 4'!P190-1</f>
        <v>9.1104376373651874E-4</v>
      </c>
      <c r="Q190" s="21">
        <f>+'Cuadro 4'!Q191/'Cuadro 4'!Q190-1</f>
        <v>2.379493352132922E-2</v>
      </c>
    </row>
    <row r="191" spans="1:17" x14ac:dyDescent="0.3">
      <c r="A191" s="4">
        <v>2019</v>
      </c>
      <c r="B191" s="4" t="s">
        <v>33</v>
      </c>
      <c r="C191" s="21">
        <f>+'Cuadro 4'!C192/'Cuadro 4'!C191-1</f>
        <v>-1.2816590663940253E-2</v>
      </c>
      <c r="D191" s="21">
        <f>+'Cuadro 4'!D192/'Cuadro 4'!D191-1</f>
        <v>-5.2818909529182001E-3</v>
      </c>
      <c r="E191" s="21">
        <f>+'Cuadro 4'!E192/'Cuadro 4'!E191-1</f>
        <v>-1.1811055131784487E-2</v>
      </c>
      <c r="F191" s="21">
        <f>+'Cuadro 4'!F192/'Cuadro 4'!F191-1</f>
        <v>-3.280478387118535E-3</v>
      </c>
      <c r="G191" s="21">
        <f>+'Cuadro 4'!G192/'Cuadro 4'!G191-1</f>
        <v>-1.4922705528668812E-2</v>
      </c>
      <c r="H191" s="21">
        <f>+'Cuadro 4'!H192/'Cuadro 4'!H191-1</f>
        <v>6.267409932138257E-3</v>
      </c>
      <c r="I191" s="21">
        <f>+'Cuadro 4'!I192/'Cuadro 4'!I191-1</f>
        <v>-1.3712466975530857E-2</v>
      </c>
      <c r="J191" s="21">
        <f>+'Cuadro 4'!J192/'Cuadro 4'!J191-1</f>
        <v>-2.6018576172717189E-2</v>
      </c>
      <c r="K191" s="21">
        <f>+'Cuadro 4'!K192/'Cuadro 4'!K191-1</f>
        <v>-3.2448633402202609E-2</v>
      </c>
      <c r="L191" s="21">
        <f>+'Cuadro 4'!L192/'Cuadro 4'!L191-1</f>
        <v>-2.4952049334871051E-2</v>
      </c>
      <c r="M191" s="21">
        <f>+'Cuadro 4'!M192/'Cuadro 4'!M191-1</f>
        <v>1.1255149477097603E-2</v>
      </c>
      <c r="N191" s="21">
        <f>+'Cuadro 4'!N192/'Cuadro 4'!N191-1</f>
        <v>2.6180380619624799E-3</v>
      </c>
      <c r="O191" s="21">
        <f>+'Cuadro 4'!O192/'Cuadro 4'!O191-1</f>
        <v>1.2804565285062797E-3</v>
      </c>
      <c r="P191" s="21">
        <f>+'Cuadro 4'!P192/'Cuadro 4'!P191-1</f>
        <v>3.7509904665644633E-4</v>
      </c>
      <c r="Q191" s="21">
        <f>+'Cuadro 4'!Q192/'Cuadro 4'!Q191-1</f>
        <v>-3.9326948686201346E-3</v>
      </c>
    </row>
    <row r="192" spans="1:17" x14ac:dyDescent="0.3">
      <c r="A192" s="4">
        <v>2019</v>
      </c>
      <c r="B192" s="4" t="s">
        <v>34</v>
      </c>
      <c r="C192" s="21">
        <f>+'Cuadro 4'!C193/'Cuadro 4'!C192-1</f>
        <v>2.8967712772788756E-2</v>
      </c>
      <c r="D192" s="21">
        <f>+'Cuadro 4'!D193/'Cuadro 4'!D192-1</f>
        <v>-2.2289000647093604E-2</v>
      </c>
      <c r="E192" s="21">
        <f>+'Cuadro 4'!E193/'Cuadro 4'!E192-1</f>
        <v>5.6380077451070543E-2</v>
      </c>
      <c r="F192" s="21">
        <f>+'Cuadro 4'!F193/'Cuadro 4'!F192-1</f>
        <v>1.9595281004511245E-2</v>
      </c>
      <c r="G192" s="21">
        <f>+'Cuadro 4'!G193/'Cuadro 4'!G192-1</f>
        <v>4.024775422292648E-2</v>
      </c>
      <c r="H192" s="21">
        <f>+'Cuadro 4'!H193/'Cuadro 4'!H192-1</f>
        <v>1.1509441320850966E-2</v>
      </c>
      <c r="I192" s="21">
        <f>+'Cuadro 4'!I193/'Cuadro 4'!I192-1</f>
        <v>1.6872561937406161E-2</v>
      </c>
      <c r="J192" s="21">
        <f>+'Cuadro 4'!J193/'Cuadro 4'!J192-1</f>
        <v>2.2787116878194125E-2</v>
      </c>
      <c r="K192" s="21">
        <f>+'Cuadro 4'!K193/'Cuadro 4'!K192-1</f>
        <v>2.6898567204013846E-2</v>
      </c>
      <c r="L192" s="21">
        <f>+'Cuadro 4'!L193/'Cuadro 4'!L192-1</f>
        <v>1.2452028517341507E-2</v>
      </c>
      <c r="M192" s="21">
        <f>+'Cuadro 4'!M193/'Cuadro 4'!M192-1</f>
        <v>6.2668216126987142E-2</v>
      </c>
      <c r="N192" s="21">
        <f>+'Cuadro 4'!N193/'Cuadro 4'!N192-1</f>
        <v>2.5803261343904094E-3</v>
      </c>
      <c r="O192" s="21">
        <f>+'Cuadro 4'!O193/'Cuadro 4'!O192-1</f>
        <v>8.3382930782505138E-3</v>
      </c>
      <c r="P192" s="21">
        <f>+'Cuadro 4'!P193/'Cuadro 4'!P192-1</f>
        <v>-2.1356112022222762E-3</v>
      </c>
      <c r="Q192" s="21">
        <f>+'Cuadro 4'!Q193/'Cuadro 4'!Q192-1</f>
        <v>4.1266883989245384E-2</v>
      </c>
    </row>
    <row r="193" spans="1:17" x14ac:dyDescent="0.3">
      <c r="A193" s="4">
        <v>2019</v>
      </c>
      <c r="B193" s="4" t="s">
        <v>35</v>
      </c>
      <c r="C193" s="21">
        <f>+'Cuadro 4'!C194/'Cuadro 4'!C193-1</f>
        <v>-9.6753996475901216E-3</v>
      </c>
      <c r="D193" s="21">
        <f>+'Cuadro 4'!D194/'Cuadro 4'!D193-1</f>
        <v>2.6537281495436549E-2</v>
      </c>
      <c r="E193" s="21">
        <f>+'Cuadro 4'!E194/'Cuadro 4'!E193-1</f>
        <v>-2.090627159998748E-3</v>
      </c>
      <c r="F193" s="21">
        <f>+'Cuadro 4'!F194/'Cuadro 4'!F193-1</f>
        <v>1.810865059537381E-2</v>
      </c>
      <c r="G193" s="21">
        <f>+'Cuadro 4'!G194/'Cuadro 4'!G193-1</f>
        <v>5.1783220482481518E-2</v>
      </c>
      <c r="H193" s="21">
        <f>+'Cuadro 4'!H194/'Cuadro 4'!H193-1</f>
        <v>-3.8840099201680967E-2</v>
      </c>
      <c r="I193" s="21">
        <f>+'Cuadro 4'!I194/'Cuadro 4'!I193-1</f>
        <v>2.242335553187047E-2</v>
      </c>
      <c r="J193" s="21">
        <f>+'Cuadro 4'!J194/'Cuadro 4'!J193-1</f>
        <v>-6.2196359082887898E-2</v>
      </c>
      <c r="K193" s="21">
        <f>+'Cuadro 4'!K194/'Cuadro 4'!K193-1</f>
        <v>-1.62609176727051E-2</v>
      </c>
      <c r="L193" s="21">
        <f>+'Cuadro 4'!L194/'Cuadro 4'!L193-1</f>
        <v>-1.5785253299290591E-2</v>
      </c>
      <c r="M193" s="21">
        <f>+'Cuadro 4'!M194/'Cuadro 4'!M193-1</f>
        <v>-4.0431290641608331E-2</v>
      </c>
      <c r="N193" s="21">
        <f>+'Cuadro 4'!N194/'Cuadro 4'!N193-1</f>
        <v>2.2258800277823454E-3</v>
      </c>
      <c r="O193" s="21">
        <f>+'Cuadro 4'!O194/'Cuadro 4'!O193-1</f>
        <v>8.557840738322442E-3</v>
      </c>
      <c r="P193" s="21">
        <f>+'Cuadro 4'!P194/'Cuadro 4'!P193-1</f>
        <v>-4.9886694710942203E-3</v>
      </c>
      <c r="Q193" s="21">
        <f>+'Cuadro 4'!Q194/'Cuadro 4'!Q193-1</f>
        <v>-1.510458395854386E-2</v>
      </c>
    </row>
    <row r="194" spans="1:17" x14ac:dyDescent="0.3">
      <c r="A194" s="10">
        <v>2019</v>
      </c>
      <c r="B194" s="10" t="s">
        <v>36</v>
      </c>
      <c r="C194" s="22">
        <f>+'Cuadro 4'!C195/'Cuadro 4'!C194-1</f>
        <v>-3.2640625801593215E-2</v>
      </c>
      <c r="D194" s="22">
        <f>+'Cuadro 4'!D195/'Cuadro 4'!D194-1</f>
        <v>-1.5544217001758676E-2</v>
      </c>
      <c r="E194" s="22">
        <f>+'Cuadro 4'!E195/'Cuadro 4'!E194-1</f>
        <v>-0.18321598409250472</v>
      </c>
      <c r="F194" s="22">
        <f>+'Cuadro 4'!F195/'Cuadro 4'!F194-1</f>
        <v>5.754111041400356E-2</v>
      </c>
      <c r="G194" s="22">
        <f>+'Cuadro 4'!G195/'Cuadro 4'!G194-1</f>
        <v>4.2735932505444385E-3</v>
      </c>
      <c r="H194" s="22">
        <f>+'Cuadro 4'!H195/'Cuadro 4'!H194-1</f>
        <v>-4.979725872650631E-2</v>
      </c>
      <c r="I194" s="22">
        <f>+'Cuadro 4'!I195/'Cuadro 4'!I194-1</f>
        <v>-2.2885398243906008E-2</v>
      </c>
      <c r="J194" s="22">
        <f>+'Cuadro 4'!J195/'Cuadro 4'!J194-1</f>
        <v>-3.9089740626399805E-2</v>
      </c>
      <c r="K194" s="22">
        <f>+'Cuadro 4'!K195/'Cuadro 4'!K194-1</f>
        <v>-6.7647987483153704E-3</v>
      </c>
      <c r="L194" s="22">
        <f>+'Cuadro 4'!L195/'Cuadro 4'!L194-1</f>
        <v>-8.003083165432523E-3</v>
      </c>
      <c r="M194" s="22">
        <f>+'Cuadro 4'!M195/'Cuadro 4'!M194-1</f>
        <v>-1.0326564892244594E-2</v>
      </c>
      <c r="N194" s="22">
        <f>+'Cuadro 4'!N195/'Cuadro 4'!N194-1</f>
        <v>1.3697100129166362E-3</v>
      </c>
      <c r="O194" s="22">
        <f>+'Cuadro 4'!O195/'Cuadro 4'!O194-1</f>
        <v>-3.1622384574288009E-3</v>
      </c>
      <c r="P194" s="22">
        <f>+'Cuadro 4'!P195/'Cuadro 4'!P194-1</f>
        <v>4.8398013766515424E-2</v>
      </c>
      <c r="Q194" s="22">
        <f>+'Cuadro 4'!Q195/'Cuadro 4'!Q194-1</f>
        <v>-1.4168063442437706E-2</v>
      </c>
    </row>
    <row r="195" spans="1:17" x14ac:dyDescent="0.3">
      <c r="A195" s="4">
        <v>2020</v>
      </c>
      <c r="B195" s="19" t="s">
        <v>25</v>
      </c>
      <c r="C195" s="21">
        <f>+'Cuadro 4'!C196/'Cuadro 4'!C195-1</f>
        <v>0.12328243900316438</v>
      </c>
      <c r="D195" s="21">
        <f>+'Cuadro 4'!D196/'Cuadro 4'!D195-1</f>
        <v>6.0524862927257006E-2</v>
      </c>
      <c r="E195" s="21">
        <f>+'Cuadro 4'!E196/'Cuadro 4'!E195-1</f>
        <v>0.17704175420780022</v>
      </c>
      <c r="F195" s="21">
        <f>+'Cuadro 4'!F196/'Cuadro 4'!F195-1</f>
        <v>-3.9103086677995114E-2</v>
      </c>
      <c r="G195" s="21">
        <f>+'Cuadro 4'!G196/'Cuadro 4'!G195-1</f>
        <v>-3.4235772425164401E-2</v>
      </c>
      <c r="H195" s="21">
        <f>+'Cuadro 4'!H196/'Cuadro 4'!H195-1</f>
        <v>-3.2678461296077765E-2</v>
      </c>
      <c r="I195" s="21">
        <f>+'Cuadro 4'!I196/'Cuadro 4'!I195-1</f>
        <v>1.132649235820038E-2</v>
      </c>
      <c r="J195" s="21">
        <f>+'Cuadro 4'!J196/'Cuadro 4'!J195-1</f>
        <v>4.4807285221774906E-2</v>
      </c>
      <c r="K195" s="21">
        <f>+'Cuadro 4'!K196/'Cuadro 4'!K195-1</f>
        <v>-1.8249029467516387E-2</v>
      </c>
      <c r="L195" s="21">
        <f>+'Cuadro 4'!L196/'Cuadro 4'!L195-1</f>
        <v>-1.4182349832185026E-2</v>
      </c>
      <c r="M195" s="21">
        <f>+'Cuadro 4'!M196/'Cuadro 4'!M195-1</f>
        <v>-2.5651629422830391E-2</v>
      </c>
      <c r="N195" s="21">
        <f>+'Cuadro 4'!N196/'Cuadro 4'!N195-1</f>
        <v>-2.7226980693930147E-2</v>
      </c>
      <c r="O195" s="21">
        <f>+'Cuadro 4'!O196/'Cuadro 4'!O195-1</f>
        <v>-2.9119661530122576E-3</v>
      </c>
      <c r="P195" s="21">
        <f>+'Cuadro 4'!P196/'Cuadro 4'!P195-1</f>
        <v>-4.6210559340773449E-2</v>
      </c>
      <c r="Q195" s="21">
        <f>+'Cuadro 4'!Q196/'Cuadro 4'!Q195-1</f>
        <v>-2.2633444218318033E-2</v>
      </c>
    </row>
    <row r="196" spans="1:17" x14ac:dyDescent="0.3">
      <c r="A196" s="4">
        <v>2020</v>
      </c>
      <c r="B196" s="4" t="s">
        <v>26</v>
      </c>
      <c r="C196" s="21">
        <f>+'Cuadro 4'!C197/'Cuadro 4'!C196-1</f>
        <v>-7.811579718547812E-2</v>
      </c>
      <c r="D196" s="21">
        <f>+'Cuadro 4'!D197/'Cuadro 4'!D196-1</f>
        <v>-4.1792005881753802E-2</v>
      </c>
      <c r="E196" s="21">
        <f>+'Cuadro 4'!E197/'Cuadro 4'!E196-1</f>
        <v>-3.8288305567656611E-2</v>
      </c>
      <c r="F196" s="21">
        <f>+'Cuadro 4'!F197/'Cuadro 4'!F196-1</f>
        <v>1.112531368014813E-2</v>
      </c>
      <c r="G196" s="21">
        <f>+'Cuadro 4'!G197/'Cuadro 4'!G196-1</f>
        <v>6.4687185876348696E-3</v>
      </c>
      <c r="H196" s="21">
        <f>+'Cuadro 4'!H197/'Cuadro 4'!H196-1</f>
        <v>-7.725672060433042E-2</v>
      </c>
      <c r="I196" s="21">
        <f>+'Cuadro 4'!I197/'Cuadro 4'!I196-1</f>
        <v>-1.2409224645736461E-2</v>
      </c>
      <c r="J196" s="21">
        <f>+'Cuadro 4'!J197/'Cuadro 4'!J196-1</f>
        <v>-3.9202215489489101E-2</v>
      </c>
      <c r="K196" s="21">
        <f>+'Cuadro 4'!K197/'Cuadro 4'!K196-1</f>
        <v>3.7807467553072627E-3</v>
      </c>
      <c r="L196" s="21">
        <f>+'Cuadro 4'!L197/'Cuadro 4'!L196-1</f>
        <v>1.0049325824231792E-2</v>
      </c>
      <c r="M196" s="21">
        <f>+'Cuadro 4'!M197/'Cuadro 4'!M196-1</f>
        <v>6.7636407844509083E-3</v>
      </c>
      <c r="N196" s="21">
        <f>+'Cuadro 4'!N197/'Cuadro 4'!N196-1</f>
        <v>-2.2744298883993208E-3</v>
      </c>
      <c r="O196" s="21">
        <f>+'Cuadro 4'!O197/'Cuadro 4'!O196-1</f>
        <v>-6.2776313057687494E-3</v>
      </c>
      <c r="P196" s="21">
        <f>+'Cuadro 4'!P197/'Cuadro 4'!P196-1</f>
        <v>-4.4298753579485872E-4</v>
      </c>
      <c r="Q196" s="21">
        <f>+'Cuadro 4'!Q197/'Cuadro 4'!Q196-1</f>
        <v>-1.6881485767361148E-2</v>
      </c>
    </row>
    <row r="197" spans="1:17" x14ac:dyDescent="0.3">
      <c r="A197" s="4">
        <v>2020</v>
      </c>
      <c r="B197" s="4" t="s">
        <v>27</v>
      </c>
      <c r="C197" s="21">
        <f>+'Cuadro 4'!C198/'Cuadro 4'!C197-1</f>
        <v>-4.884742907109163E-3</v>
      </c>
      <c r="D197" s="21">
        <f>+'Cuadro 4'!D198/'Cuadro 4'!D197-1</f>
        <v>-2.6392406653186096E-2</v>
      </c>
      <c r="E197" s="21">
        <f>+'Cuadro 4'!E198/'Cuadro 4'!E197-1</f>
        <v>-0.23522664057602716</v>
      </c>
      <c r="F197" s="21">
        <f>+'Cuadro 4'!F198/'Cuadro 4'!F197-1</f>
        <v>-4.1605497752092879E-2</v>
      </c>
      <c r="G197" s="21">
        <f>+'Cuadro 4'!G198/'Cuadro 4'!G197-1</f>
        <v>1.341838487955882E-2</v>
      </c>
      <c r="H197" s="21">
        <f>+'Cuadro 4'!H198/'Cuadro 4'!H197-1</f>
        <v>-8.8000954964887801E-2</v>
      </c>
      <c r="I197" s="21">
        <f>+'Cuadro 4'!I198/'Cuadro 4'!I197-1</f>
        <v>-0.1928005299247294</v>
      </c>
      <c r="J197" s="21">
        <f>+'Cuadro 4'!J198/'Cuadro 4'!J197-1</f>
        <v>-0.46088994501412472</v>
      </c>
      <c r="K197" s="21">
        <f>+'Cuadro 4'!K198/'Cuadro 4'!K197-1</f>
        <v>-9.9198739616368381E-2</v>
      </c>
      <c r="L197" s="21">
        <f>+'Cuadro 4'!L198/'Cuadro 4'!L197-1</f>
        <v>9.6648709373203801E-4</v>
      </c>
      <c r="M197" s="21">
        <f>+'Cuadro 4'!M198/'Cuadro 4'!M197-1</f>
        <v>-0.12693394873722375</v>
      </c>
      <c r="N197" s="21">
        <f>+'Cuadro 4'!N198/'Cuadro 4'!N197-1</f>
        <v>-5.7309615781846457E-3</v>
      </c>
      <c r="O197" s="21">
        <f>+'Cuadro 4'!O198/'Cuadro 4'!O197-1</f>
        <v>-7.3806981226378632E-3</v>
      </c>
      <c r="P197" s="21">
        <f>+'Cuadro 4'!P198/'Cuadro 4'!P197-1</f>
        <v>-2.335367074040029E-4</v>
      </c>
      <c r="Q197" s="21">
        <f>+'Cuadro 4'!Q198/'Cuadro 4'!Q197-1</f>
        <v>-2.3902279387750802E-2</v>
      </c>
    </row>
    <row r="198" spans="1:17" x14ac:dyDescent="0.3">
      <c r="A198" s="4">
        <v>2020</v>
      </c>
      <c r="B198" s="4" t="s">
        <v>28</v>
      </c>
      <c r="C198" s="21">
        <f>+'Cuadro 4'!C199/'Cuadro 4'!C198-1</f>
        <v>5.2801939025999722E-2</v>
      </c>
      <c r="D198" s="21">
        <f>+'Cuadro 4'!D199/'Cuadro 4'!D198-1</f>
        <v>2.0290739452308859E-2</v>
      </c>
      <c r="E198" s="21">
        <f>+'Cuadro 4'!E199/'Cuadro 4'!E198-1</f>
        <v>4.9686985528851091E-2</v>
      </c>
      <c r="F198" s="21">
        <f>+'Cuadro 4'!F199/'Cuadro 4'!F198-1</f>
        <v>-2.4625580942715275E-2</v>
      </c>
      <c r="G198" s="21">
        <f>+'Cuadro 4'!G199/'Cuadro 4'!G198-1</f>
        <v>-5.4095461528882449E-3</v>
      </c>
      <c r="H198" s="21">
        <f>+'Cuadro 4'!H199/'Cuadro 4'!H198-1</f>
        <v>-9.247282112009092E-3</v>
      </c>
      <c r="I198" s="21">
        <f>+'Cuadro 4'!I199/'Cuadro 4'!I198-1</f>
        <v>2.8532284533988594E-2</v>
      </c>
      <c r="J198" s="21">
        <f>+'Cuadro 4'!J199/'Cuadro 4'!J198-1</f>
        <v>-0.55447244675630536</v>
      </c>
      <c r="K198" s="21">
        <f>+'Cuadro 4'!K199/'Cuadro 4'!K198-1</f>
        <v>-9.8282054264524299E-2</v>
      </c>
      <c r="L198" s="21">
        <f>+'Cuadro 4'!L199/'Cuadro 4'!L198-1</f>
        <v>3.1960703772645038E-2</v>
      </c>
      <c r="M198" s="21">
        <f>+'Cuadro 4'!M199/'Cuadro 4'!M198-1</f>
        <v>5.9369299474749893E-2</v>
      </c>
      <c r="N198" s="21">
        <f>+'Cuadro 4'!N199/'Cuadro 4'!N198-1</f>
        <v>-3.1136057171459175E-3</v>
      </c>
      <c r="O198" s="21">
        <f>+'Cuadro 4'!O199/'Cuadro 4'!O198-1</f>
        <v>-6.9558206766640041E-3</v>
      </c>
      <c r="P198" s="21">
        <f>+'Cuadro 4'!P199/'Cuadro 4'!P198-1</f>
        <v>1.903746286819441E-3</v>
      </c>
      <c r="Q198" s="21">
        <f>+'Cuadro 4'!Q199/'Cuadro 4'!Q198-1</f>
        <v>-1.5568460205635626E-2</v>
      </c>
    </row>
    <row r="199" spans="1:17" x14ac:dyDescent="0.3">
      <c r="A199" s="4">
        <v>2020</v>
      </c>
      <c r="B199" s="4" t="s">
        <v>29</v>
      </c>
      <c r="C199" s="21">
        <f>+'Cuadro 4'!C200/'Cuadro 4'!C199-1</f>
        <v>-1.5642931523119241E-2</v>
      </c>
      <c r="D199" s="21">
        <f>+'Cuadro 4'!D200/'Cuadro 4'!D199-1</f>
        <v>5.0480236082285579E-2</v>
      </c>
      <c r="E199" s="21">
        <f>+'Cuadro 4'!E200/'Cuadro 4'!E199-1</f>
        <v>0.18240775506802631</v>
      </c>
      <c r="F199" s="21">
        <f>+'Cuadro 4'!F200/'Cuadro 4'!F199-1</f>
        <v>-3.1789417942788223E-2</v>
      </c>
      <c r="G199" s="21">
        <f>+'Cuadro 4'!G200/'Cuadro 4'!G199-1</f>
        <v>1.4407262432561962E-2</v>
      </c>
      <c r="H199" s="21">
        <f>+'Cuadro 4'!H200/'Cuadro 4'!H199-1</f>
        <v>0.43914684575541663</v>
      </c>
      <c r="I199" s="21">
        <f>+'Cuadro 4'!I200/'Cuadro 4'!I199-1</f>
        <v>8.5280837962745437E-2</v>
      </c>
      <c r="J199" s="21">
        <f>+'Cuadro 4'!J200/'Cuadro 4'!J199-1</f>
        <v>0.22388814517471944</v>
      </c>
      <c r="K199" s="21">
        <f>+'Cuadro 4'!K200/'Cuadro 4'!K199-1</f>
        <v>0.22922837186267975</v>
      </c>
      <c r="L199" s="21">
        <f>+'Cuadro 4'!L200/'Cuadro 4'!L199-1</f>
        <v>4.1665679278568568E-4</v>
      </c>
      <c r="M199" s="21">
        <f>+'Cuadro 4'!M200/'Cuadro 4'!M199-1</f>
        <v>-6.1569964601841831E-2</v>
      </c>
      <c r="N199" s="21">
        <f>+'Cuadro 4'!N200/'Cuadro 4'!N199-1</f>
        <v>-2.4867074517967991E-3</v>
      </c>
      <c r="O199" s="21">
        <f>+'Cuadro 4'!O200/'Cuadro 4'!O199-1</f>
        <v>-1.0532533653879184E-2</v>
      </c>
      <c r="P199" s="21">
        <f>+'Cuadro 4'!P200/'Cuadro 4'!P199-1</f>
        <v>-3.0303178126050989E-3</v>
      </c>
      <c r="Q199" s="21">
        <f>+'Cuadro 4'!Q200/'Cuadro 4'!Q199-1</f>
        <v>-1.5707373144337788E-2</v>
      </c>
    </row>
    <row r="200" spans="1:17" x14ac:dyDescent="0.3">
      <c r="A200" s="4">
        <v>2020</v>
      </c>
      <c r="B200" s="4" t="s">
        <v>30</v>
      </c>
      <c r="C200" s="21">
        <f>+'Cuadro 4'!C201/'Cuadro 4'!C200-1</f>
        <v>-2.3535354045450596E-2</v>
      </c>
      <c r="D200" s="21">
        <f>+'Cuadro 4'!D201/'Cuadro 4'!D200-1</f>
        <v>-1.1672133601719703E-2</v>
      </c>
      <c r="E200" s="21">
        <f>+'Cuadro 4'!E201/'Cuadro 4'!E200-1</f>
        <v>-0.13113480379122766</v>
      </c>
      <c r="F200" s="21">
        <f>+'Cuadro 4'!F201/'Cuadro 4'!F200-1</f>
        <v>4.4610121021158911E-2</v>
      </c>
      <c r="G200" s="21">
        <f>+'Cuadro 4'!G201/'Cuadro 4'!G200-1</f>
        <v>8.2365138252165071E-3</v>
      </c>
      <c r="H200" s="21">
        <f>+'Cuadro 4'!H201/'Cuadro 4'!H200-1</f>
        <v>1.6411832683771665E-2</v>
      </c>
      <c r="I200" s="21">
        <f>+'Cuadro 4'!I201/'Cuadro 4'!I200-1</f>
        <v>2.5375638175532567E-2</v>
      </c>
      <c r="J200" s="21">
        <f>+'Cuadro 4'!J201/'Cuadro 4'!J200-1</f>
        <v>6.8327256188969177E-2</v>
      </c>
      <c r="K200" s="21">
        <f>+'Cuadro 4'!K201/'Cuadro 4'!K200-1</f>
        <v>2.3682968748128586E-2</v>
      </c>
      <c r="L200" s="21">
        <f>+'Cuadro 4'!L201/'Cuadro 4'!L200-1</f>
        <v>3.4795816309867389E-2</v>
      </c>
      <c r="M200" s="21">
        <f>+'Cuadro 4'!M201/'Cuadro 4'!M200-1</f>
        <v>4.7790643721988602E-2</v>
      </c>
      <c r="N200" s="21">
        <f>+'Cuadro 4'!N201/'Cuadro 4'!N200-1</f>
        <v>-3.6249213437409278E-3</v>
      </c>
      <c r="O200" s="21">
        <f>+'Cuadro 4'!O201/'Cuadro 4'!O200-1</f>
        <v>-5.1129170391827072E-3</v>
      </c>
      <c r="P200" s="21">
        <f>+'Cuadro 4'!P201/'Cuadro 4'!P200-1</f>
        <v>-3.0281868449932858E-3</v>
      </c>
      <c r="Q200" s="21">
        <f>+'Cuadro 4'!Q201/'Cuadro 4'!Q200-1</f>
        <v>-1.6281819677787968E-2</v>
      </c>
    </row>
    <row r="201" spans="1:17" x14ac:dyDescent="0.3">
      <c r="A201" s="4">
        <v>2020</v>
      </c>
      <c r="B201" s="4" t="s">
        <v>31</v>
      </c>
      <c r="C201" s="21">
        <f>+'Cuadro 4'!C202/'Cuadro 4'!C201-1</f>
        <v>-4.7440883791712185E-2</v>
      </c>
      <c r="D201" s="21">
        <f>+'Cuadro 4'!D202/'Cuadro 4'!D201-1</f>
        <v>7.2135739703922175E-2</v>
      </c>
      <c r="E201" s="21">
        <f>+'Cuadro 4'!E202/'Cuadro 4'!E201-1</f>
        <v>0.18016049679655732</v>
      </c>
      <c r="F201" s="21">
        <f>+'Cuadro 4'!F202/'Cuadro 4'!F201-1</f>
        <v>6.0500081012792251E-2</v>
      </c>
      <c r="G201" s="21">
        <f>+'Cuadro 4'!G202/'Cuadro 4'!G201-1</f>
        <v>3.1557356035997852E-2</v>
      </c>
      <c r="H201" s="21">
        <f>+'Cuadro 4'!H202/'Cuadro 4'!H201-1</f>
        <v>-9.7849372097659204E-3</v>
      </c>
      <c r="I201" s="21">
        <f>+'Cuadro 4'!I202/'Cuadro 4'!I201-1</f>
        <v>3.8399275133244704E-2</v>
      </c>
      <c r="J201" s="21">
        <f>+'Cuadro 4'!J202/'Cuadro 4'!J201-1</f>
        <v>-4.9390886805785406E-2</v>
      </c>
      <c r="K201" s="21">
        <f>+'Cuadro 4'!K202/'Cuadro 4'!K201-1</f>
        <v>-0.12106665267072692</v>
      </c>
      <c r="L201" s="21">
        <f>+'Cuadro 4'!L202/'Cuadro 4'!L201-1</f>
        <v>3.1844514559161263E-2</v>
      </c>
      <c r="M201" s="21">
        <f>+'Cuadro 4'!M202/'Cuadro 4'!M201-1</f>
        <v>-1.8318712611664623E-4</v>
      </c>
      <c r="N201" s="21">
        <f>+'Cuadro 4'!N202/'Cuadro 4'!N201-1</f>
        <v>-2.2405466243112793E-3</v>
      </c>
      <c r="O201" s="21">
        <f>+'Cuadro 4'!O202/'Cuadro 4'!O201-1</f>
        <v>-3.7585470494226891E-3</v>
      </c>
      <c r="P201" s="21">
        <f>+'Cuadro 4'!P202/'Cuadro 4'!P201-1</f>
        <v>7.0980598980696641E-5</v>
      </c>
      <c r="Q201" s="21">
        <f>+'Cuadro 4'!Q202/'Cuadro 4'!Q201-1</f>
        <v>2.3692260462999659E-3</v>
      </c>
    </row>
    <row r="202" spans="1:17" x14ac:dyDescent="0.3">
      <c r="A202" s="4">
        <v>2020</v>
      </c>
      <c r="B202" s="4" t="s">
        <v>32</v>
      </c>
      <c r="C202" s="21">
        <f>+'Cuadro 4'!C203/'Cuadro 4'!C202-1</f>
        <v>-2.829191869701253E-2</v>
      </c>
      <c r="D202" s="21">
        <f>+'Cuadro 4'!D203/'Cuadro 4'!D202-1</f>
        <v>-5.7762693989427794E-2</v>
      </c>
      <c r="E202" s="21">
        <f>+'Cuadro 4'!E203/'Cuadro 4'!E202-1</f>
        <v>2.5051802186448313E-2</v>
      </c>
      <c r="F202" s="21">
        <f>+'Cuadro 4'!F203/'Cuadro 4'!F202-1</f>
        <v>1.3034642863150259E-2</v>
      </c>
      <c r="G202" s="21">
        <f>+'Cuadro 4'!G203/'Cuadro 4'!G202-1</f>
        <v>-8.9467056595512462E-3</v>
      </c>
      <c r="H202" s="21">
        <f>+'Cuadro 4'!H203/'Cuadro 4'!H202-1</f>
        <v>5.1702950918967039E-2</v>
      </c>
      <c r="I202" s="21">
        <f>+'Cuadro 4'!I203/'Cuadro 4'!I202-1</f>
        <v>2.582961412919893E-2</v>
      </c>
      <c r="J202" s="21">
        <f>+'Cuadro 4'!J203/'Cuadro 4'!J202-1</f>
        <v>0.1629779078577489</v>
      </c>
      <c r="K202" s="21">
        <f>+'Cuadro 4'!K203/'Cuadro 4'!K202-1</f>
        <v>6.1464259362598028E-4</v>
      </c>
      <c r="L202" s="21">
        <f>+'Cuadro 4'!L203/'Cuadro 4'!L202-1</f>
        <v>3.0028956872311552E-2</v>
      </c>
      <c r="M202" s="21">
        <f>+'Cuadro 4'!M203/'Cuadro 4'!M202-1</f>
        <v>6.1912466748478501E-2</v>
      </c>
      <c r="N202" s="21">
        <f>+'Cuadro 4'!N203/'Cuadro 4'!N202-1</f>
        <v>-1.277815865507459E-3</v>
      </c>
      <c r="O202" s="21">
        <f>+'Cuadro 4'!O203/'Cuadro 4'!O202-1</f>
        <v>-2.9686499484532503E-3</v>
      </c>
      <c r="P202" s="21">
        <f>+'Cuadro 4'!P203/'Cuadro 4'!P202-1</f>
        <v>-1.54549300375173E-3</v>
      </c>
      <c r="Q202" s="21">
        <f>+'Cuadro 4'!Q203/'Cuadro 4'!Q202-1</f>
        <v>-8.7116696916107461E-3</v>
      </c>
    </row>
    <row r="203" spans="1:17" x14ac:dyDescent="0.3">
      <c r="A203" s="4">
        <v>2020</v>
      </c>
      <c r="B203" s="4" t="s">
        <v>33</v>
      </c>
      <c r="C203" s="21">
        <f>+'Cuadro 4'!C204/'Cuadro 4'!C203-1</f>
        <v>4.462818673576785E-2</v>
      </c>
      <c r="D203" s="21">
        <f>+'Cuadro 4'!D204/'Cuadro 4'!D203-1</f>
        <v>6.9101116052211697E-2</v>
      </c>
      <c r="E203" s="21">
        <f>+'Cuadro 4'!E204/'Cuadro 4'!E203-1</f>
        <v>8.6241226593771536E-2</v>
      </c>
      <c r="F203" s="21">
        <f>+'Cuadro 4'!F204/'Cuadro 4'!F203-1</f>
        <v>2.0748483524626327E-3</v>
      </c>
      <c r="G203" s="21">
        <f>+'Cuadro 4'!G204/'Cuadro 4'!G203-1</f>
        <v>3.7199936067237926E-2</v>
      </c>
      <c r="H203" s="21">
        <f>+'Cuadro 4'!H204/'Cuadro 4'!H203-1</f>
        <v>1.9973127210115793E-2</v>
      </c>
      <c r="I203" s="21">
        <f>+'Cuadro 4'!I204/'Cuadro 4'!I203-1</f>
        <v>2.4942382711295119E-2</v>
      </c>
      <c r="J203" s="21">
        <f>+'Cuadro 4'!J204/'Cuadro 4'!J203-1</f>
        <v>0.31349097251693725</v>
      </c>
      <c r="K203" s="21">
        <f>+'Cuadro 4'!K204/'Cuadro 4'!K203-1</f>
        <v>3.3427425442019265E-2</v>
      </c>
      <c r="L203" s="21">
        <f>+'Cuadro 4'!L204/'Cuadro 4'!L203-1</f>
        <v>1.7217679894887317E-2</v>
      </c>
      <c r="M203" s="21">
        <f>+'Cuadro 4'!M204/'Cuadro 4'!M203-1</f>
        <v>-1.3852448535812245E-2</v>
      </c>
      <c r="N203" s="21">
        <f>+'Cuadro 4'!N204/'Cuadro 4'!N203-1</f>
        <v>-2.1559328139785228E-3</v>
      </c>
      <c r="O203" s="21">
        <f>+'Cuadro 4'!O204/'Cuadro 4'!O203-1</f>
        <v>-2.196051424284029E-3</v>
      </c>
      <c r="P203" s="21">
        <f>+'Cuadro 4'!P204/'Cuadro 4'!P203-1</f>
        <v>-9.720375083495103E-4</v>
      </c>
      <c r="Q203" s="21">
        <f>+'Cuadro 4'!Q204/'Cuadro 4'!Q203-1</f>
        <v>-5.3621509796011324E-3</v>
      </c>
    </row>
    <row r="204" spans="1:17" x14ac:dyDescent="0.3">
      <c r="A204" s="4">
        <v>2020</v>
      </c>
      <c r="B204" s="4" t="s">
        <v>34</v>
      </c>
      <c r="C204" s="21">
        <f>+'Cuadro 4'!C205/'Cuadro 4'!C204-1</f>
        <v>-7.8745738641220919E-2</v>
      </c>
      <c r="D204" s="21">
        <f>+'Cuadro 4'!D205/'Cuadro 4'!D204-1</f>
        <v>2.5983104152931258E-2</v>
      </c>
      <c r="E204" s="21">
        <f>+'Cuadro 4'!E205/'Cuadro 4'!E204-1</f>
        <v>-0.11356980759681712</v>
      </c>
      <c r="F204" s="21">
        <f>+'Cuadro 4'!F205/'Cuadro 4'!F204-1</f>
        <v>-4.2573725538240792E-3</v>
      </c>
      <c r="G204" s="21">
        <f>+'Cuadro 4'!G205/'Cuadro 4'!G204-1</f>
        <v>-4.3256066208341437E-4</v>
      </c>
      <c r="H204" s="21">
        <f>+'Cuadro 4'!H205/'Cuadro 4'!H204-1</f>
        <v>-1.4357709486789161E-2</v>
      </c>
      <c r="I204" s="21">
        <f>+'Cuadro 4'!I205/'Cuadro 4'!I204-1</f>
        <v>1.3168290865934296E-2</v>
      </c>
      <c r="J204" s="21">
        <f>+'Cuadro 4'!J205/'Cuadro 4'!J204-1</f>
        <v>-4.5163853374846186E-2</v>
      </c>
      <c r="K204" s="21">
        <f>+'Cuadro 4'!K205/'Cuadro 4'!K204-1</f>
        <v>1.6309454147136693E-2</v>
      </c>
      <c r="L204" s="21">
        <f>+'Cuadro 4'!L205/'Cuadro 4'!L204-1</f>
        <v>-2.5248297404146913E-2</v>
      </c>
      <c r="M204" s="21">
        <f>+'Cuadro 4'!M205/'Cuadro 4'!M204-1</f>
        <v>5.2069496399170578E-2</v>
      </c>
      <c r="N204" s="21">
        <f>+'Cuadro 4'!N205/'Cuadro 4'!N204-1</f>
        <v>-5.1930993239217571E-3</v>
      </c>
      <c r="O204" s="21">
        <f>+'Cuadro 4'!O205/'Cuadro 4'!O204-1</f>
        <v>-3.8451448901594132E-3</v>
      </c>
      <c r="P204" s="21">
        <f>+'Cuadro 4'!P205/'Cuadro 4'!P204-1</f>
        <v>6.4725360069450844E-3</v>
      </c>
      <c r="Q204" s="21">
        <f>+'Cuadro 4'!Q205/'Cuadro 4'!Q204-1</f>
        <v>-3.7828341856393166E-2</v>
      </c>
    </row>
    <row r="205" spans="1:17" x14ac:dyDescent="0.3">
      <c r="A205" s="4">
        <v>2020</v>
      </c>
      <c r="B205" s="4" t="s">
        <v>35</v>
      </c>
      <c r="C205" s="21">
        <f>+'Cuadro 4'!C206/'Cuadro 4'!C205-1</f>
        <v>2.8536249147063542E-2</v>
      </c>
      <c r="D205" s="21">
        <f>+'Cuadro 4'!D206/'Cuadro 4'!D205-1</f>
        <v>4.1257680905038896E-2</v>
      </c>
      <c r="E205" s="21">
        <f>+'Cuadro 4'!E206/'Cuadro 4'!E205-1</f>
        <v>7.3011414059379831E-2</v>
      </c>
      <c r="F205" s="21">
        <f>+'Cuadro 4'!F206/'Cuadro 4'!F205-1</f>
        <v>4.7220837308627805E-2</v>
      </c>
      <c r="G205" s="21">
        <f>+'Cuadro 4'!G206/'Cuadro 4'!G205-1</f>
        <v>-1.7433344172547827E-2</v>
      </c>
      <c r="H205" s="21">
        <f>+'Cuadro 4'!H206/'Cuadro 4'!H205-1</f>
        <v>-1.6287096990515337E-2</v>
      </c>
      <c r="I205" s="21">
        <f>+'Cuadro 4'!I206/'Cuadro 4'!I205-1</f>
        <v>1.5301799240177161E-3</v>
      </c>
      <c r="J205" s="21">
        <f>+'Cuadro 4'!J206/'Cuadro 4'!J205-1</f>
        <v>0.19114247845007015</v>
      </c>
      <c r="K205" s="21">
        <f>+'Cuadro 4'!K206/'Cuadro 4'!K205-1</f>
        <v>3.2064948135930971E-2</v>
      </c>
      <c r="L205" s="21">
        <f>+'Cuadro 4'!L206/'Cuadro 4'!L205-1</f>
        <v>-4.3844498522812581E-3</v>
      </c>
      <c r="M205" s="21">
        <f>+'Cuadro 4'!M206/'Cuadro 4'!M205-1</f>
        <v>-5.0018262117140888E-2</v>
      </c>
      <c r="N205" s="21">
        <f>+'Cuadro 4'!N206/'Cuadro 4'!N205-1</f>
        <v>1.0697591524913008E-3</v>
      </c>
      <c r="O205" s="21">
        <f>+'Cuadro 4'!O206/'Cuadro 4'!O205-1</f>
        <v>-4.7434951231624112E-3</v>
      </c>
      <c r="P205" s="21">
        <f>+'Cuadro 4'!P206/'Cuadro 4'!P205-1</f>
        <v>6.0815982292445891E-3</v>
      </c>
      <c r="Q205" s="21">
        <f>+'Cuadro 4'!Q206/'Cuadro 4'!Q205-1</f>
        <v>3.2521666374073055E-2</v>
      </c>
    </row>
    <row r="206" spans="1:17" x14ac:dyDescent="0.3">
      <c r="A206" s="10">
        <v>2020</v>
      </c>
      <c r="B206" s="10" t="s">
        <v>36</v>
      </c>
      <c r="C206" s="22">
        <f>+'Cuadro 4'!C207/'Cuadro 4'!C206-1</f>
        <v>7.300170530014527E-2</v>
      </c>
      <c r="D206" s="22">
        <f>+'Cuadro 4'!D207/'Cuadro 4'!D206-1</f>
        <v>4.0674008996571587E-2</v>
      </c>
      <c r="E206" s="22">
        <f>+'Cuadro 4'!E207/'Cuadro 4'!E206-1</f>
        <v>2.6051314488242605E-2</v>
      </c>
      <c r="F206" s="22">
        <f>+'Cuadro 4'!F207/'Cuadro 4'!F206-1</f>
        <v>3.8796358483961457E-2</v>
      </c>
      <c r="G206" s="22">
        <f>+'Cuadro 4'!G207/'Cuadro 4'!G206-1</f>
        <v>-5.871472442794845E-3</v>
      </c>
      <c r="H206" s="22">
        <f>+'Cuadro 4'!H207/'Cuadro 4'!H206-1</f>
        <v>1.121994911247004E-2</v>
      </c>
      <c r="I206" s="22">
        <f>+'Cuadro 4'!I207/'Cuadro 4'!I206-1</f>
        <v>-8.5759723985681102E-3</v>
      </c>
      <c r="J206" s="22">
        <f>+'Cuadro 4'!J207/'Cuadro 4'!J206-1</f>
        <v>3.893020880671072E-2</v>
      </c>
      <c r="K206" s="22">
        <f>+'Cuadro 4'!K207/'Cuadro 4'!K206-1</f>
        <v>7.4491166338990222E-3</v>
      </c>
      <c r="L206" s="22">
        <f>+'Cuadro 4'!L207/'Cuadro 4'!L206-1</f>
        <v>-7.9205818486786095E-3</v>
      </c>
      <c r="M206" s="22">
        <f>+'Cuadro 4'!M207/'Cuadro 4'!M206-1</f>
        <v>4.780968981655076E-2</v>
      </c>
      <c r="N206" s="22">
        <f>+'Cuadro 4'!N207/'Cuadro 4'!N206-1</f>
        <v>2.5360264063367666E-3</v>
      </c>
      <c r="O206" s="22">
        <f>+'Cuadro 4'!O207/'Cuadro 4'!O206-1</f>
        <v>-4.4886453199309839E-3</v>
      </c>
      <c r="P206" s="22">
        <f>+'Cuadro 4'!P207/'Cuadro 4'!P206-1</f>
        <v>-8.0312207441424199E-5</v>
      </c>
      <c r="Q206" s="22">
        <f>+'Cuadro 4'!Q207/'Cuadro 4'!Q206-1</f>
        <v>-1.0627786921407756E-2</v>
      </c>
    </row>
    <row r="207" spans="1:17" x14ac:dyDescent="0.3">
      <c r="A207" s="4">
        <v>2021</v>
      </c>
      <c r="B207" s="19" t="s">
        <v>25</v>
      </c>
      <c r="C207" s="21">
        <f>+'Cuadro 4'!C208/'Cuadro 4'!C207-1</f>
        <v>-4.2102039579358985E-2</v>
      </c>
      <c r="D207" s="21">
        <f>+'Cuadro 4'!D208/'Cuadro 4'!D207-1</f>
        <v>-6.7822199055244115E-3</v>
      </c>
      <c r="E207" s="21">
        <f>+'Cuadro 4'!E208/'Cuadro 4'!E207-1</f>
        <v>7.7756581835690675E-3</v>
      </c>
      <c r="F207" s="21">
        <f>+'Cuadro 4'!F208/'Cuadro 4'!F207-1</f>
        <v>7.0385447091638076E-2</v>
      </c>
      <c r="G207" s="21">
        <f>+'Cuadro 4'!G208/'Cuadro 4'!G207-1</f>
        <v>-3.8295748226409132E-2</v>
      </c>
      <c r="H207" s="21">
        <f>+'Cuadro 4'!H208/'Cuadro 4'!H207-1</f>
        <v>4.1865912205742761E-2</v>
      </c>
      <c r="I207" s="21">
        <f>+'Cuadro 4'!I208/'Cuadro 4'!I207-1</f>
        <v>-3.0200005897853544E-3</v>
      </c>
      <c r="J207" s="21">
        <f>+'Cuadro 4'!J208/'Cuadro 4'!J207-1</f>
        <v>0.12875413429242988</v>
      </c>
      <c r="K207" s="21">
        <f>+'Cuadro 4'!K208/'Cuadro 4'!K207-1</f>
        <v>-0.10029965523236239</v>
      </c>
      <c r="L207" s="21">
        <f>+'Cuadro 4'!L208/'Cuadro 4'!L207-1</f>
        <v>8.7092690945147488E-3</v>
      </c>
      <c r="M207" s="21">
        <f>+'Cuadro 4'!M208/'Cuadro 4'!M207-1</f>
        <v>0.10444726632117374</v>
      </c>
      <c r="N207" s="21">
        <f>+'Cuadro 4'!N208/'Cuadro 4'!N207-1</f>
        <v>4.0014521318034735E-3</v>
      </c>
      <c r="O207" s="21">
        <f>+'Cuadro 4'!O208/'Cuadro 4'!O207-1</f>
        <v>7.984499851873883E-3</v>
      </c>
      <c r="P207" s="21">
        <f>+'Cuadro 4'!P208/'Cuadro 4'!P207-1</f>
        <v>4.676534198523763E-3</v>
      </c>
      <c r="Q207" s="21">
        <f>+'Cuadro 4'!Q208/'Cuadro 4'!Q207-1</f>
        <v>1.0176519251006155E-3</v>
      </c>
    </row>
    <row r="208" spans="1:17" x14ac:dyDescent="0.3">
      <c r="A208" s="4">
        <v>2021</v>
      </c>
      <c r="B208" s="4" t="s">
        <v>26</v>
      </c>
      <c r="C208" s="21">
        <f>+'Cuadro 4'!C209/'Cuadro 4'!C208-1</f>
        <v>-5.7812411442541345E-2</v>
      </c>
      <c r="D208" s="21">
        <f>+'Cuadro 4'!D209/'Cuadro 4'!D208-1</f>
        <v>3.7097478353649294E-3</v>
      </c>
      <c r="E208" s="21">
        <f>+'Cuadro 4'!E209/'Cuadro 4'!E208-1</f>
        <v>-7.1452252912875047E-2</v>
      </c>
      <c r="F208" s="21">
        <f>+'Cuadro 4'!F209/'Cuadro 4'!F208-1</f>
        <v>-1.5000296164681126E-2</v>
      </c>
      <c r="G208" s="21">
        <f>+'Cuadro 4'!G209/'Cuadro 4'!G208-1</f>
        <v>-3.3394187091801975E-3</v>
      </c>
      <c r="H208" s="21">
        <f>+'Cuadro 4'!H209/'Cuadro 4'!H208-1</f>
        <v>-1.0433328008466747E-3</v>
      </c>
      <c r="I208" s="21">
        <f>+'Cuadro 4'!I209/'Cuadro 4'!I208-1</f>
        <v>5.7866658750513889E-3</v>
      </c>
      <c r="J208" s="21">
        <f>+'Cuadro 4'!J209/'Cuadro 4'!J208-1</f>
        <v>-4.2308184053948539E-3</v>
      </c>
      <c r="K208" s="21">
        <f>+'Cuadro 4'!K209/'Cuadro 4'!K208-1</f>
        <v>0.13465393592804986</v>
      </c>
      <c r="L208" s="21">
        <f>+'Cuadro 4'!L209/'Cuadro 4'!L208-1</f>
        <v>1.8801077619847728E-3</v>
      </c>
      <c r="M208" s="21">
        <f>+'Cuadro 4'!M209/'Cuadro 4'!M208-1</f>
        <v>-2.6057668715337989E-3</v>
      </c>
      <c r="N208" s="21">
        <f>+'Cuadro 4'!N209/'Cuadro 4'!N208-1</f>
        <v>5.9263956185549027E-3</v>
      </c>
      <c r="O208" s="21">
        <f>+'Cuadro 4'!O209/'Cuadro 4'!O208-1</f>
        <v>-1.9810713704393468E-3</v>
      </c>
      <c r="P208" s="21">
        <f>+'Cuadro 4'!P209/'Cuadro 4'!P208-1</f>
        <v>-1.9368626531146571E-3</v>
      </c>
      <c r="Q208" s="21">
        <f>+'Cuadro 4'!Q209/'Cuadro 4'!Q208-1</f>
        <v>-7.6813506592698921E-3</v>
      </c>
    </row>
    <row r="209" spans="1:17" x14ac:dyDescent="0.3">
      <c r="A209" s="4">
        <v>2021</v>
      </c>
      <c r="B209" s="4" t="s">
        <v>27</v>
      </c>
      <c r="C209" s="21">
        <f>+'Cuadro 4'!C210/'Cuadro 4'!C209-1</f>
        <v>-2.8264258224289796E-3</v>
      </c>
      <c r="D209" s="21">
        <f>+'Cuadro 4'!D210/'Cuadro 4'!D209-1</f>
        <v>3.3707141796124995E-2</v>
      </c>
      <c r="E209" s="21">
        <f>+'Cuadro 4'!E210/'Cuadro 4'!E209-1</f>
        <v>4.5064909769215067E-2</v>
      </c>
      <c r="F209" s="21">
        <f>+'Cuadro 4'!F210/'Cuadro 4'!F209-1</f>
        <v>9.6556289526926298E-2</v>
      </c>
      <c r="G209" s="21">
        <f>+'Cuadro 4'!G210/'Cuadro 4'!G209-1</f>
        <v>4.0158950024645756E-2</v>
      </c>
      <c r="H209" s="21">
        <f>+'Cuadro 4'!H210/'Cuadro 4'!H209-1</f>
        <v>8.3645753256569533E-2</v>
      </c>
      <c r="I209" s="21">
        <f>+'Cuadro 4'!I210/'Cuadro 4'!I209-1</f>
        <v>2.0418613747375858E-2</v>
      </c>
      <c r="J209" s="21">
        <f>+'Cuadro 4'!J210/'Cuadro 4'!J209-1</f>
        <v>6.1875570593856732E-2</v>
      </c>
      <c r="K209" s="21">
        <f>+'Cuadro 4'!K210/'Cuadro 4'!K209-1</f>
        <v>9.5386936927539523E-3</v>
      </c>
      <c r="L209" s="21">
        <f>+'Cuadro 4'!L210/'Cuadro 4'!L209-1</f>
        <v>1.5170917277411711E-2</v>
      </c>
      <c r="M209" s="21">
        <f>+'Cuadro 4'!M210/'Cuadro 4'!M209-1</f>
        <v>5.1267633153322167E-2</v>
      </c>
      <c r="N209" s="21">
        <f>+'Cuadro 4'!N210/'Cuadro 4'!N209-1</f>
        <v>6.1828287438343565E-3</v>
      </c>
      <c r="O209" s="21">
        <f>+'Cuadro 4'!O210/'Cuadro 4'!O209-1</f>
        <v>2.4744800372689113E-3</v>
      </c>
      <c r="P209" s="21">
        <f>+'Cuadro 4'!P210/'Cuadro 4'!P209-1</f>
        <v>1.5636235281619726E-3</v>
      </c>
      <c r="Q209" s="21">
        <f>+'Cuadro 4'!Q210/'Cuadro 4'!Q209-1</f>
        <v>2.6343586285540566E-2</v>
      </c>
    </row>
    <row r="210" spans="1:17" x14ac:dyDescent="0.3">
      <c r="A210" s="4">
        <v>2021</v>
      </c>
      <c r="B210" s="4" t="s">
        <v>28</v>
      </c>
      <c r="C210" s="21">
        <f>+'Cuadro 4'!C211/'Cuadro 4'!C210-1</f>
        <v>2.7231111344985681E-2</v>
      </c>
      <c r="D210" s="21">
        <f>+'Cuadro 4'!D211/'Cuadro 4'!D210-1</f>
        <v>-2.0552568511611025E-2</v>
      </c>
      <c r="E210" s="21">
        <f>+'Cuadro 4'!E211/'Cuadro 4'!E210-1</f>
        <v>1.4158307314527718E-2</v>
      </c>
      <c r="F210" s="21">
        <f>+'Cuadro 4'!F211/'Cuadro 4'!F210-1</f>
        <v>4.9147934521770242E-2</v>
      </c>
      <c r="G210" s="21">
        <f>+'Cuadro 4'!G211/'Cuadro 4'!G210-1</f>
        <v>1.7050572610690873E-2</v>
      </c>
      <c r="H210" s="21">
        <f>+'Cuadro 4'!H211/'Cuadro 4'!H210-1</f>
        <v>-2.6006324606055786E-2</v>
      </c>
      <c r="I210" s="21">
        <f>+'Cuadro 4'!I211/'Cuadro 4'!I210-1</f>
        <v>1.7264913125610848E-2</v>
      </c>
      <c r="J210" s="21">
        <f>+'Cuadro 4'!J211/'Cuadro 4'!J210-1</f>
        <v>-5.9702216527976026E-2</v>
      </c>
      <c r="K210" s="21">
        <f>+'Cuadro 4'!K211/'Cuadro 4'!K210-1</f>
        <v>-1.2317947204942281E-2</v>
      </c>
      <c r="L210" s="21">
        <f>+'Cuadro 4'!L211/'Cuadro 4'!L210-1</f>
        <v>-1.8292655199799945E-2</v>
      </c>
      <c r="M210" s="21">
        <f>+'Cuadro 4'!M211/'Cuadro 4'!M210-1</f>
        <v>1.7621602652665658E-2</v>
      </c>
      <c r="N210" s="21">
        <f>+'Cuadro 4'!N211/'Cuadro 4'!N210-1</f>
        <v>3.7848792003258858E-4</v>
      </c>
      <c r="O210" s="21">
        <f>+'Cuadro 4'!O211/'Cuadro 4'!O210-1</f>
        <v>6.2731132775180054E-3</v>
      </c>
      <c r="P210" s="21">
        <f>+'Cuadro 4'!P211/'Cuadro 4'!P210-1</f>
        <v>-7.8561468592566186E-3</v>
      </c>
      <c r="Q210" s="21">
        <f>+'Cuadro 4'!Q211/'Cuadro 4'!Q210-1</f>
        <v>-1.4629549914686901E-2</v>
      </c>
    </row>
    <row r="211" spans="1:17" x14ac:dyDescent="0.3">
      <c r="A211" s="4">
        <v>2021</v>
      </c>
      <c r="B211" s="4" t="s">
        <v>29</v>
      </c>
      <c r="C211" s="21">
        <f>+'Cuadro 4'!C212/'Cuadro 4'!C211-1</f>
        <v>3.5219630089713405E-3</v>
      </c>
      <c r="D211" s="21">
        <f>+'Cuadro 4'!D212/'Cuadro 4'!D211-1</f>
        <v>-4.0470967607526553E-3</v>
      </c>
      <c r="E211" s="21">
        <f>+'Cuadro 4'!E212/'Cuadro 4'!E211-1</f>
        <v>-7.8598992689644764E-2</v>
      </c>
      <c r="F211" s="21">
        <f>+'Cuadro 4'!F212/'Cuadro 4'!F211-1</f>
        <v>-1.1682053757476885E-2</v>
      </c>
      <c r="G211" s="21">
        <f>+'Cuadro 4'!G212/'Cuadro 4'!G211-1</f>
        <v>4.7396516309539116E-4</v>
      </c>
      <c r="H211" s="21">
        <f>+'Cuadro 4'!H212/'Cuadro 4'!H211-1</f>
        <v>4.2388530232947197E-2</v>
      </c>
      <c r="I211" s="21">
        <f>+'Cuadro 4'!I212/'Cuadro 4'!I211-1</f>
        <v>-2.0607541048808242E-2</v>
      </c>
      <c r="J211" s="21">
        <f>+'Cuadro 4'!J212/'Cuadro 4'!J211-1</f>
        <v>4.2630674391371581E-2</v>
      </c>
      <c r="K211" s="21">
        <f>+'Cuadro 4'!K212/'Cuadro 4'!K211-1</f>
        <v>-3.2888608821973753E-3</v>
      </c>
      <c r="L211" s="21">
        <f>+'Cuadro 4'!L212/'Cuadro 4'!L211-1</f>
        <v>-1.4268428200537753E-2</v>
      </c>
      <c r="M211" s="21">
        <f>+'Cuadro 4'!M212/'Cuadro 4'!M211-1</f>
        <v>-1.9279492845987178E-3</v>
      </c>
      <c r="N211" s="21">
        <f>+'Cuadro 4'!N212/'Cuadro 4'!N211-1</f>
        <v>-3.8299799726910777E-3</v>
      </c>
      <c r="O211" s="21">
        <f>+'Cuadro 4'!O212/'Cuadro 4'!O211-1</f>
        <v>6.0171812929625812E-3</v>
      </c>
      <c r="P211" s="21">
        <f>+'Cuadro 4'!P212/'Cuadro 4'!P211-1</f>
        <v>4.4654701825943555E-3</v>
      </c>
      <c r="Q211" s="21">
        <f>+'Cuadro 4'!Q212/'Cuadro 4'!Q211-1</f>
        <v>-9.4635004480949636E-3</v>
      </c>
    </row>
    <row r="212" spans="1:17" x14ac:dyDescent="0.3">
      <c r="A212" s="4">
        <v>2021</v>
      </c>
      <c r="B212" s="4" t="s">
        <v>30</v>
      </c>
      <c r="C212" s="21">
        <f>+'Cuadro 4'!C213/'Cuadro 4'!C212-1</f>
        <v>2.8862081686442664E-4</v>
      </c>
      <c r="D212" s="21">
        <f>+'Cuadro 4'!D213/'Cuadro 4'!D212-1</f>
        <v>-1.7300670001331508E-2</v>
      </c>
      <c r="E212" s="21">
        <f>+'Cuadro 4'!E213/'Cuadro 4'!E212-1</f>
        <v>-4.4123188287637061E-2</v>
      </c>
      <c r="F212" s="21">
        <f>+'Cuadro 4'!F213/'Cuadro 4'!F212-1</f>
        <v>1.4935114957534523E-2</v>
      </c>
      <c r="G212" s="21">
        <f>+'Cuadro 4'!G213/'Cuadro 4'!G212-1</f>
        <v>-6.2825144383257259E-3</v>
      </c>
      <c r="H212" s="21">
        <f>+'Cuadro 4'!H213/'Cuadro 4'!H212-1</f>
        <v>9.1701063199742805E-3</v>
      </c>
      <c r="I212" s="21">
        <f>+'Cuadro 4'!I213/'Cuadro 4'!I212-1</f>
        <v>3.5449114082508171E-2</v>
      </c>
      <c r="J212" s="21">
        <f>+'Cuadro 4'!J213/'Cuadro 4'!J212-1</f>
        <v>2.636076330894177E-2</v>
      </c>
      <c r="K212" s="21">
        <f>+'Cuadro 4'!K213/'Cuadro 4'!K212-1</f>
        <v>-3.091266671416204E-2</v>
      </c>
      <c r="L212" s="21">
        <f>+'Cuadro 4'!L213/'Cuadro 4'!L212-1</f>
        <v>-6.3307958872252934E-3</v>
      </c>
      <c r="M212" s="21">
        <f>+'Cuadro 4'!M213/'Cuadro 4'!M212-1</f>
        <v>2.544714566425843E-2</v>
      </c>
      <c r="N212" s="21">
        <f>+'Cuadro 4'!N213/'Cuadro 4'!N212-1</f>
        <v>1.7327409406990846E-3</v>
      </c>
      <c r="O212" s="21">
        <f>+'Cuadro 4'!O213/'Cuadro 4'!O212-1</f>
        <v>-8.4769036450804691E-4</v>
      </c>
      <c r="P212" s="21">
        <f>+'Cuadro 4'!P213/'Cuadro 4'!P212-1</f>
        <v>3.5779394774411166E-3</v>
      </c>
      <c r="Q212" s="21">
        <f>+'Cuadro 4'!Q213/'Cuadro 4'!Q212-1</f>
        <v>1.7477799596803401E-3</v>
      </c>
    </row>
    <row r="213" spans="1:17" x14ac:dyDescent="0.3">
      <c r="A213" s="4">
        <v>2021</v>
      </c>
      <c r="B213" s="4" t="s">
        <v>31</v>
      </c>
      <c r="C213" s="21">
        <f>+'Cuadro 4'!C214/'Cuadro 4'!C213-1</f>
        <v>-1.68489743954372E-2</v>
      </c>
      <c r="D213" s="21">
        <f>+'Cuadro 4'!D214/'Cuadro 4'!D213-1</f>
        <v>-4.2359059134775667E-2</v>
      </c>
      <c r="E213" s="21">
        <f>+'Cuadro 4'!E214/'Cuadro 4'!E213-1</f>
        <v>-9.307586015438607E-2</v>
      </c>
      <c r="F213" s="21">
        <f>+'Cuadro 4'!F214/'Cuadro 4'!F213-1</f>
        <v>-2.051759738193093E-2</v>
      </c>
      <c r="G213" s="21">
        <f>+'Cuadro 4'!G214/'Cuadro 4'!G213-1</f>
        <v>3.5767080279846875E-2</v>
      </c>
      <c r="H213" s="21">
        <f>+'Cuadro 4'!H214/'Cuadro 4'!H213-1</f>
        <v>6.8630662171287771E-2</v>
      </c>
      <c r="I213" s="21">
        <f>+'Cuadro 4'!I214/'Cuadro 4'!I213-1</f>
        <v>2.1591409605392631E-3</v>
      </c>
      <c r="J213" s="21">
        <f>+'Cuadro 4'!J214/'Cuadro 4'!J213-1</f>
        <v>7.4935025996492044E-3</v>
      </c>
      <c r="K213" s="21">
        <f>+'Cuadro 4'!K214/'Cuadro 4'!K213-1</f>
        <v>-2.3454351371189341E-2</v>
      </c>
      <c r="L213" s="21">
        <f>+'Cuadro 4'!L214/'Cuadro 4'!L213-1</f>
        <v>-1.0585838842730455E-2</v>
      </c>
      <c r="M213" s="21">
        <f>+'Cuadro 4'!M214/'Cuadro 4'!M213-1</f>
        <v>-5.4504906026766609E-3</v>
      </c>
      <c r="N213" s="21">
        <f>+'Cuadro 4'!N214/'Cuadro 4'!N213-1</f>
        <v>6.084143581295276E-4</v>
      </c>
      <c r="O213" s="21">
        <f>+'Cuadro 4'!O214/'Cuadro 4'!O213-1</f>
        <v>-3.6271869091375475E-3</v>
      </c>
      <c r="P213" s="21">
        <f>+'Cuadro 4'!P214/'Cuadro 4'!P213-1</f>
        <v>-2.0828345200630816E-3</v>
      </c>
      <c r="Q213" s="21">
        <f>+'Cuadro 4'!Q214/'Cuadro 4'!Q213-1</f>
        <v>-1.3636204392963092E-2</v>
      </c>
    </row>
    <row r="214" spans="1:17" x14ac:dyDescent="0.3">
      <c r="A214" s="4">
        <v>2021</v>
      </c>
      <c r="B214" s="4" t="s">
        <v>32</v>
      </c>
      <c r="C214" s="21">
        <f>+'Cuadro 4'!C215/'Cuadro 4'!C214-1</f>
        <v>-5.3991358940616352E-2</v>
      </c>
      <c r="D214" s="21">
        <f>+'Cuadro 4'!D215/'Cuadro 4'!D214-1</f>
        <v>5.494739954838801E-2</v>
      </c>
      <c r="E214" s="21">
        <f>+'Cuadro 4'!E215/'Cuadro 4'!E214-1</f>
        <v>3.6874746587438612E-2</v>
      </c>
      <c r="F214" s="21">
        <f>+'Cuadro 4'!F215/'Cuadro 4'!F214-1</f>
        <v>2.5318106402812957E-2</v>
      </c>
      <c r="G214" s="21">
        <f>+'Cuadro 4'!G215/'Cuadro 4'!G214-1</f>
        <v>-6.7486421401607988E-4</v>
      </c>
      <c r="H214" s="21">
        <f>+'Cuadro 4'!H215/'Cuadro 4'!H214-1</f>
        <v>2.6174899097352267E-2</v>
      </c>
      <c r="I214" s="21">
        <f>+'Cuadro 4'!I215/'Cuadro 4'!I214-1</f>
        <v>8.4604430025010391E-3</v>
      </c>
      <c r="J214" s="21">
        <f>+'Cuadro 4'!J215/'Cuadro 4'!J214-1</f>
        <v>0.10513973799678134</v>
      </c>
      <c r="K214" s="21">
        <f>+'Cuadro 4'!K215/'Cuadro 4'!K214-1</f>
        <v>4.5152203863856322E-3</v>
      </c>
      <c r="L214" s="21">
        <f>+'Cuadro 4'!L215/'Cuadro 4'!L214-1</f>
        <v>9.7426830119504704E-3</v>
      </c>
      <c r="M214" s="21">
        <f>+'Cuadro 4'!M215/'Cuadro 4'!M214-1</f>
        <v>6.2980406768967212E-2</v>
      </c>
      <c r="N214" s="21">
        <f>+'Cuadro 4'!N215/'Cuadro 4'!N214-1</f>
        <v>1.6796601354893692E-3</v>
      </c>
      <c r="O214" s="21">
        <f>+'Cuadro 4'!O215/'Cuadro 4'!O214-1</f>
        <v>-1.9886912152277114E-3</v>
      </c>
      <c r="P214" s="21">
        <f>+'Cuadro 4'!P215/'Cuadro 4'!P214-1</f>
        <v>6.2781487125151969E-4</v>
      </c>
      <c r="Q214" s="21">
        <f>+'Cuadro 4'!Q215/'Cuadro 4'!Q214-1</f>
        <v>1.9498250105596249E-3</v>
      </c>
    </row>
    <row r="215" spans="1:17" x14ac:dyDescent="0.3">
      <c r="A215" s="4">
        <v>2021</v>
      </c>
      <c r="B215" s="4" t="s">
        <v>33</v>
      </c>
      <c r="C215" s="21">
        <f>+'Cuadro 4'!C216/'Cuadro 4'!C215-1</f>
        <v>-7.3937432603601416E-2</v>
      </c>
      <c r="D215" s="21">
        <f>+'Cuadro 4'!D216/'Cuadro 4'!D215-1</f>
        <v>4.8249629437848052E-2</v>
      </c>
      <c r="E215" s="21">
        <f>+'Cuadro 4'!E216/'Cuadro 4'!E215-1</f>
        <v>0.10032048054658693</v>
      </c>
      <c r="F215" s="21">
        <f>+'Cuadro 4'!F216/'Cuadro 4'!F215-1</f>
        <v>2.0651196068809163E-2</v>
      </c>
      <c r="G215" s="21">
        <f>+'Cuadro 4'!G216/'Cuadro 4'!G215-1</f>
        <v>-9.5638217126396974E-3</v>
      </c>
      <c r="H215" s="21">
        <f>+'Cuadro 4'!H216/'Cuadro 4'!H215-1</f>
        <v>-3.6684581111759429E-2</v>
      </c>
      <c r="I215" s="21">
        <f>+'Cuadro 4'!I216/'Cuadro 4'!I215-1</f>
        <v>4.193034258893702E-2</v>
      </c>
      <c r="J215" s="21">
        <f>+'Cuadro 4'!J216/'Cuadro 4'!J215-1</f>
        <v>3.0197467841392545E-2</v>
      </c>
      <c r="K215" s="21">
        <f>+'Cuadro 4'!K216/'Cuadro 4'!K215-1</f>
        <v>2.5065141746323016E-2</v>
      </c>
      <c r="L215" s="21">
        <f>+'Cuadro 4'!L216/'Cuadro 4'!L215-1</f>
        <v>7.7648931031304436E-4</v>
      </c>
      <c r="M215" s="21">
        <f>+'Cuadro 4'!M216/'Cuadro 4'!M215-1</f>
        <v>-3.6112704356435543E-2</v>
      </c>
      <c r="N215" s="21">
        <f>+'Cuadro 4'!N216/'Cuadro 4'!N215-1</f>
        <v>-1.066189614452151E-3</v>
      </c>
      <c r="O215" s="21">
        <f>+'Cuadro 4'!O216/'Cuadro 4'!O215-1</f>
        <v>-1.431310293636967E-4</v>
      </c>
      <c r="P215" s="21">
        <f>+'Cuadro 4'!P216/'Cuadro 4'!P215-1</f>
        <v>-7.540863198893466E-3</v>
      </c>
      <c r="Q215" s="21">
        <f>+'Cuadro 4'!Q216/'Cuadro 4'!Q215-1</f>
        <v>7.2242130948902972E-3</v>
      </c>
    </row>
    <row r="216" spans="1:17" x14ac:dyDescent="0.3">
      <c r="A216" s="4">
        <v>2021</v>
      </c>
      <c r="B216" s="4" t="s">
        <v>34</v>
      </c>
      <c r="C216" s="21">
        <f>+'Cuadro 4'!C217/'Cuadro 4'!C216-1</f>
        <v>4.7639868184346179E-2</v>
      </c>
      <c r="D216" s="21">
        <f>+'Cuadro 4'!D217/'Cuadro 4'!D216-1</f>
        <v>2.8987885622144827E-3</v>
      </c>
      <c r="E216" s="21">
        <f>+'Cuadro 4'!E217/'Cuadro 4'!E216-1</f>
        <v>2.7856653816821231E-2</v>
      </c>
      <c r="F216" s="21">
        <f>+'Cuadro 4'!F217/'Cuadro 4'!F216-1</f>
        <v>1.567125373660172E-2</v>
      </c>
      <c r="G216" s="21">
        <f>+'Cuadro 4'!G217/'Cuadro 4'!G216-1</f>
        <v>-1.4964930651924058E-2</v>
      </c>
      <c r="H216" s="21">
        <f>+'Cuadro 4'!H217/'Cuadro 4'!H216-1</f>
        <v>4.2097032949089064E-2</v>
      </c>
      <c r="I216" s="21">
        <f>+'Cuadro 4'!I217/'Cuadro 4'!I216-1</f>
        <v>1.1551643888837893E-2</v>
      </c>
      <c r="J216" s="21">
        <f>+'Cuadro 4'!J217/'Cuadro 4'!J216-1</f>
        <v>7.0911404965262159E-2</v>
      </c>
      <c r="K216" s="21">
        <f>+'Cuadro 4'!K217/'Cuadro 4'!K216-1</f>
        <v>3.3026035554120092E-2</v>
      </c>
      <c r="L216" s="21">
        <f>+'Cuadro 4'!L217/'Cuadro 4'!L216-1</f>
        <v>6.5425093548987512E-3</v>
      </c>
      <c r="M216" s="21">
        <f>+'Cuadro 4'!M217/'Cuadro 4'!M216-1</f>
        <v>-6.6901040030598047E-5</v>
      </c>
      <c r="N216" s="21">
        <f>+'Cuadro 4'!N217/'Cuadro 4'!N216-1</f>
        <v>-4.1580127641482889E-3</v>
      </c>
      <c r="O216" s="21">
        <f>+'Cuadro 4'!O217/'Cuadro 4'!O216-1</f>
        <v>5.8084530047766147E-3</v>
      </c>
      <c r="P216" s="21">
        <f>+'Cuadro 4'!P217/'Cuadro 4'!P216-1</f>
        <v>-5.1015130631756334E-3</v>
      </c>
      <c r="Q216" s="21">
        <f>+'Cuadro 4'!Q217/'Cuadro 4'!Q216-1</f>
        <v>1.2322420667501666E-2</v>
      </c>
    </row>
    <row r="217" spans="1:17" x14ac:dyDescent="0.3">
      <c r="A217" s="4">
        <v>2021</v>
      </c>
      <c r="B217" s="4" t="s">
        <v>35</v>
      </c>
      <c r="C217" s="21">
        <f>+'Cuadro 4'!C218/'Cuadro 4'!C217-1</f>
        <v>5.3985975434162059E-2</v>
      </c>
      <c r="D217" s="21">
        <f>+'Cuadro 4'!D218/'Cuadro 4'!D217-1</f>
        <v>-1.3611156033730643E-2</v>
      </c>
      <c r="E217" s="21">
        <f>+'Cuadro 4'!E218/'Cuadro 4'!E217-1</f>
        <v>-0.17012574358212607</v>
      </c>
      <c r="F217" s="21">
        <f>+'Cuadro 4'!F218/'Cuadro 4'!F217-1</f>
        <v>5.7439773326063204E-2</v>
      </c>
      <c r="G217" s="21">
        <f>+'Cuadro 4'!G218/'Cuadro 4'!G217-1</f>
        <v>-2.6249140642687907E-3</v>
      </c>
      <c r="H217" s="21">
        <f>+'Cuadro 4'!H218/'Cuadro 4'!H217-1</f>
        <v>3.4927688245580679E-2</v>
      </c>
      <c r="I217" s="21">
        <f>+'Cuadro 4'!I218/'Cuadro 4'!I217-1</f>
        <v>1.1817377372992377E-2</v>
      </c>
      <c r="J217" s="21">
        <f>+'Cuadro 4'!J218/'Cuadro 4'!J217-1</f>
        <v>-2.6403263596584514E-2</v>
      </c>
      <c r="K217" s="21">
        <f>+'Cuadro 4'!K218/'Cuadro 4'!K217-1</f>
        <v>-1.0848215600318789E-2</v>
      </c>
      <c r="L217" s="21">
        <f>+'Cuadro 4'!L218/'Cuadro 4'!L217-1</f>
        <v>1.3329576620045636E-2</v>
      </c>
      <c r="M217" s="21">
        <f>+'Cuadro 4'!M218/'Cuadro 4'!M217-1</f>
        <v>9.0756704970962998E-2</v>
      </c>
      <c r="N217" s="21">
        <f>+'Cuadro 4'!N218/'Cuadro 4'!N217-1</f>
        <v>-5.7716368876125079E-3</v>
      </c>
      <c r="O217" s="21">
        <f>+'Cuadro 4'!O218/'Cuadro 4'!O217-1</f>
        <v>3.2020123231832898E-3</v>
      </c>
      <c r="P217" s="21">
        <f>+'Cuadro 4'!P218/'Cuadro 4'!P217-1</f>
        <v>-5.3562819832303488E-3</v>
      </c>
      <c r="Q217" s="21">
        <f>+'Cuadro 4'!Q218/'Cuadro 4'!Q217-1</f>
        <v>8.6520800498142147E-3</v>
      </c>
    </row>
    <row r="218" spans="1:17" x14ac:dyDescent="0.3">
      <c r="A218" s="10">
        <v>2021</v>
      </c>
      <c r="B218" s="10" t="s">
        <v>36</v>
      </c>
      <c r="C218" s="22">
        <f>+'Cuadro 4'!C219/'Cuadro 4'!C218-1</f>
        <v>8.2510540883074412E-2</v>
      </c>
      <c r="D218" s="22">
        <f>+'Cuadro 4'!D219/'Cuadro 4'!D218-1</f>
        <v>3.7714327449440699E-3</v>
      </c>
      <c r="E218" s="22">
        <f>+'Cuadro 4'!E219/'Cuadro 4'!E218-1</f>
        <v>6.6388417240824227E-2</v>
      </c>
      <c r="F218" s="22">
        <f>+'Cuadro 4'!F219/'Cuadro 4'!F218-1</f>
        <v>-3.027969337164671E-2</v>
      </c>
      <c r="G218" s="22">
        <f>+'Cuadro 4'!G219/'Cuadro 4'!G218-1</f>
        <v>3.7454077333316516E-3</v>
      </c>
      <c r="H218" s="22">
        <f>+'Cuadro 4'!H219/'Cuadro 4'!H218-1</f>
        <v>2.7848981782337745E-2</v>
      </c>
      <c r="I218" s="22">
        <f>+'Cuadro 4'!I219/'Cuadro 4'!I218-1</f>
        <v>4.0147124192113637E-4</v>
      </c>
      <c r="J218" s="22">
        <f>+'Cuadro 4'!J219/'Cuadro 4'!J218-1</f>
        <v>1.8940993370303083E-2</v>
      </c>
      <c r="K218" s="22">
        <f>+'Cuadro 4'!K219/'Cuadro 4'!K218-1</f>
        <v>1.4096889012211955E-2</v>
      </c>
      <c r="L218" s="22">
        <f>+'Cuadro 4'!L219/'Cuadro 4'!L218-1</f>
        <v>-2.8980878939646515E-2</v>
      </c>
      <c r="M218" s="22">
        <f>+'Cuadro 4'!M219/'Cuadro 4'!M218-1</f>
        <v>-5.6101680034065349E-2</v>
      </c>
      <c r="N218" s="22">
        <f>+'Cuadro 4'!N219/'Cuadro 4'!N218-1</f>
        <v>-2.5417939149926516E-3</v>
      </c>
      <c r="O218" s="22">
        <f>+'Cuadro 4'!O219/'Cuadro 4'!O218-1</f>
        <v>-1.2738945297744442E-3</v>
      </c>
      <c r="P218" s="22">
        <f>+'Cuadro 4'!P219/'Cuadro 4'!P218-1</f>
        <v>2.7868844823990546E-3</v>
      </c>
      <c r="Q218" s="22">
        <f>+'Cuadro 4'!Q219/'Cuadro 4'!Q218-1</f>
        <v>6.9663502902894692E-3</v>
      </c>
    </row>
    <row r="219" spans="1:17" x14ac:dyDescent="0.3">
      <c r="A219" s="26">
        <v>2022</v>
      </c>
      <c r="B219" s="20" t="s">
        <v>46</v>
      </c>
      <c r="C219" s="25">
        <f>+'Cuadro 4'!C220/'Cuadro 4'!C219-1</f>
        <v>0.11521503990347481</v>
      </c>
      <c r="D219" s="25">
        <f>+'Cuadro 4'!D220/'Cuadro 4'!D219-1</f>
        <v>4.4551262234717726E-3</v>
      </c>
      <c r="E219" s="25">
        <f>+'Cuadro 4'!E220/'Cuadro 4'!E219-1</f>
        <v>-2.0241337209556121E-2</v>
      </c>
      <c r="F219" s="25">
        <f>+'Cuadro 4'!F220/'Cuadro 4'!F219-1</f>
        <v>-4.7642328746721252E-2</v>
      </c>
      <c r="G219" s="25">
        <f>+'Cuadro 4'!G220/'Cuadro 4'!G219-1</f>
        <v>-5.477070904374437E-3</v>
      </c>
      <c r="H219" s="25">
        <f>+'Cuadro 4'!H220/'Cuadro 4'!H219-1</f>
        <v>3.7314931670146212E-2</v>
      </c>
      <c r="I219" s="25">
        <f>+'Cuadro 4'!I220/'Cuadro 4'!I219-1</f>
        <v>-5.2070791523990412E-3</v>
      </c>
      <c r="J219" s="25">
        <f>+'Cuadro 4'!J220/'Cuadro 4'!J219-1</f>
        <v>-1.3780926145913752E-2</v>
      </c>
      <c r="K219" s="25">
        <f>+'Cuadro 4'!K220/'Cuadro 4'!K219-1</f>
        <v>-1.2916604825188527E-2</v>
      </c>
      <c r="L219" s="25">
        <f>+'Cuadro 4'!L220/'Cuadro 4'!L219-1</f>
        <v>1.7066179253982572E-2</v>
      </c>
      <c r="M219" s="25">
        <f>+'Cuadro 4'!M220/'Cuadro 4'!M219-1</f>
        <v>-2.5884366582091367E-2</v>
      </c>
      <c r="N219" s="25">
        <f>+'Cuadro 4'!N220/'Cuadro 4'!N219-1</f>
        <v>-9.3538126477962225E-3</v>
      </c>
      <c r="O219" s="25">
        <f>+'Cuadro 4'!O220/'Cuadro 4'!O219-1</f>
        <v>4.852906067909224E-5</v>
      </c>
      <c r="P219" s="25">
        <f>+'Cuadro 4'!P220/'Cuadro 4'!P219-1</f>
        <v>3.253343397785935E-3</v>
      </c>
      <c r="Q219" s="25">
        <f>+'Cuadro 4'!Q220/'Cuadro 4'!Q219-1</f>
        <v>8.8380880724114874E-3</v>
      </c>
    </row>
    <row r="220" spans="1:17" x14ac:dyDescent="0.3">
      <c r="A220" s="26">
        <v>2022</v>
      </c>
      <c r="B220" s="20" t="s">
        <v>47</v>
      </c>
      <c r="C220" s="25">
        <f>+'Cuadro 4'!C221/'Cuadro 4'!C220-1</f>
        <v>2.7743928169334131E-2</v>
      </c>
      <c r="D220" s="25">
        <f>+'Cuadro 4'!D221/'Cuadro 4'!D220-1</f>
        <v>3.8221575711468336E-2</v>
      </c>
      <c r="E220" s="25">
        <f>+'Cuadro 4'!E221/'Cuadro 4'!E220-1</f>
        <v>-4.8691746354713628E-2</v>
      </c>
      <c r="F220" s="25">
        <f>+'Cuadro 4'!F221/'Cuadro 4'!F220-1</f>
        <v>6.500421179505933E-2</v>
      </c>
      <c r="G220" s="25">
        <f>+'Cuadro 4'!G221/'Cuadro 4'!G220-1</f>
        <v>-6.9555005685566496E-3</v>
      </c>
      <c r="H220" s="25">
        <f>+'Cuadro 4'!H221/'Cuadro 4'!H220-1</f>
        <v>-1.1006948869805022E-2</v>
      </c>
      <c r="I220" s="25">
        <f>+'Cuadro 4'!I221/'Cuadro 4'!I220-1</f>
        <v>5.8605255371830811E-3</v>
      </c>
      <c r="J220" s="25">
        <f>+'Cuadro 4'!J221/'Cuadro 4'!J220-1</f>
        <v>3.1085063338890828E-2</v>
      </c>
      <c r="K220" s="25">
        <f>+'Cuadro 4'!K221/'Cuadro 4'!K220-1</f>
        <v>1.7311132779714189E-2</v>
      </c>
      <c r="L220" s="25">
        <f>+'Cuadro 4'!L221/'Cuadro 4'!L220-1</f>
        <v>3.5610007984892E-3</v>
      </c>
      <c r="M220" s="25">
        <f>+'Cuadro 4'!M221/'Cuadro 4'!M220-1</f>
        <v>-4.5302907580964225E-2</v>
      </c>
      <c r="N220" s="25">
        <f>+'Cuadro 4'!N221/'Cuadro 4'!N220-1</f>
        <v>-1.7674115645527344E-3</v>
      </c>
      <c r="O220" s="25">
        <f>+'Cuadro 4'!O221/'Cuadro 4'!O220-1</f>
        <v>1.1951620604833124E-3</v>
      </c>
      <c r="P220" s="25">
        <f>+'Cuadro 4'!P221/'Cuadro 4'!P220-1</f>
        <v>7.9576555170903784E-3</v>
      </c>
      <c r="Q220" s="25">
        <f>+'Cuadro 4'!Q221/'Cuadro 4'!Q220-1</f>
        <v>8.3956915244991492E-3</v>
      </c>
    </row>
    <row r="221" spans="1:17" x14ac:dyDescent="0.3">
      <c r="A221" s="26">
        <v>2022</v>
      </c>
      <c r="B221" s="26" t="s">
        <v>48</v>
      </c>
      <c r="C221" s="25">
        <f>+'Cuadro 4'!C222/'Cuadro 4'!C221-1</f>
        <v>7.7985332322794809E-2</v>
      </c>
      <c r="D221" s="25">
        <f>+'Cuadro 4'!D222/'Cuadro 4'!D221-1</f>
        <v>7.7697493868351675E-3</v>
      </c>
      <c r="E221" s="25">
        <f>+'Cuadro 4'!E222/'Cuadro 4'!E221-1</f>
        <v>0.10727986993871852</v>
      </c>
      <c r="F221" s="25">
        <f>+'Cuadro 4'!F222/'Cuadro 4'!F221-1</f>
        <v>-5.7071340167024309E-2</v>
      </c>
      <c r="G221" s="25">
        <f>+'Cuadro 4'!G222/'Cuadro 4'!G221-1</f>
        <v>-2.2380723478343301E-2</v>
      </c>
      <c r="H221" s="25">
        <f>+'Cuadro 4'!H222/'Cuadro 4'!H221-1</f>
        <v>-2.1157818512952065E-2</v>
      </c>
      <c r="I221" s="25">
        <f>+'Cuadro 4'!I222/'Cuadro 4'!I221-1</f>
        <v>-1.6824403559795531E-2</v>
      </c>
      <c r="J221" s="25">
        <f>+'Cuadro 4'!J222/'Cuadro 4'!J221-1</f>
        <v>-7.9194642377187208E-3</v>
      </c>
      <c r="K221" s="25">
        <f>+'Cuadro 4'!K222/'Cuadro 4'!K221-1</f>
        <v>-2.1173408958541251E-2</v>
      </c>
      <c r="L221" s="25">
        <f>+'Cuadro 4'!L222/'Cuadro 4'!L221-1</f>
        <v>7.5505023249240466E-3</v>
      </c>
      <c r="M221" s="25">
        <f>+'Cuadro 4'!M222/'Cuadro 4'!M221-1</f>
        <v>9.8194993795799768E-2</v>
      </c>
      <c r="N221" s="25">
        <f>+'Cuadro 4'!N222/'Cuadro 4'!N221-1</f>
        <v>-1.6562454893093159E-3</v>
      </c>
      <c r="O221" s="25">
        <f>+'Cuadro 4'!O222/'Cuadro 4'!O221-1</f>
        <v>7.3332062319768632E-3</v>
      </c>
      <c r="P221" s="25">
        <f>+'Cuadro 4'!P222/'Cuadro 4'!P221-1</f>
        <v>5.2025249274314511E-3</v>
      </c>
      <c r="Q221" s="25">
        <f>+'Cuadro 4'!Q222/'Cuadro 4'!Q221-1</f>
        <v>1.7915966127354688E-2</v>
      </c>
    </row>
    <row r="222" spans="1:17" x14ac:dyDescent="0.3">
      <c r="A222" s="26">
        <v>2022</v>
      </c>
      <c r="B222" s="26" t="s">
        <v>49</v>
      </c>
      <c r="C222" s="25">
        <f>+'Cuadro 4'!C223/'Cuadro 4'!C222-1</f>
        <v>-1.901682291880602E-2</v>
      </c>
      <c r="D222" s="25">
        <f>+'Cuadro 4'!D223/'Cuadro 4'!D222-1</f>
        <v>7.9741038208608561E-2</v>
      </c>
      <c r="E222" s="25">
        <f>+'Cuadro 4'!E223/'Cuadro 4'!E222-1</f>
        <v>-8.328484097630795E-2</v>
      </c>
      <c r="F222" s="25">
        <f>+'Cuadro 4'!F223/'Cuadro 4'!F222-1</f>
        <v>3.9485041596718506E-3</v>
      </c>
      <c r="G222" s="25">
        <f>+'Cuadro 4'!G223/'Cuadro 4'!G222-1</f>
        <v>6.8534246768989782E-3</v>
      </c>
      <c r="H222" s="25">
        <f>+'Cuadro 4'!H223/'Cuadro 4'!H222-1</f>
        <v>2.3724711770753526E-2</v>
      </c>
      <c r="I222" s="25">
        <f>+'Cuadro 4'!I223/'Cuadro 4'!I222-1</f>
        <v>-9.1873231144667944E-3</v>
      </c>
      <c r="J222" s="25">
        <f>+'Cuadro 4'!J223/'Cuadro 4'!J222-1</f>
        <v>5.4300841752204843E-2</v>
      </c>
      <c r="K222" s="25">
        <f>+'Cuadro 4'!K223/'Cuadro 4'!K222-1</f>
        <v>4.180142797886921E-3</v>
      </c>
      <c r="L222" s="25">
        <f>+'Cuadro 4'!L223/'Cuadro 4'!L222-1</f>
        <v>-1.1159680296470964E-2</v>
      </c>
      <c r="M222" s="25">
        <f>+'Cuadro 4'!M223/'Cuadro 4'!M222-1</f>
        <v>-4.9983364188111334E-2</v>
      </c>
      <c r="N222" s="25">
        <f>+'Cuadro 4'!N223/'Cuadro 4'!N222-1</f>
        <v>-1.038062692283348E-3</v>
      </c>
      <c r="O222" s="25">
        <f>+'Cuadro 4'!O223/'Cuadro 4'!O222-1</f>
        <v>5.1239108718585946E-3</v>
      </c>
      <c r="P222" s="25">
        <f>+'Cuadro 4'!P223/'Cuadro 4'!P222-1</f>
        <v>6.5906835064921676E-3</v>
      </c>
      <c r="Q222" s="25">
        <f>+'Cuadro 4'!Q223/'Cuadro 4'!Q222-1</f>
        <v>1.4566485544953212E-2</v>
      </c>
    </row>
    <row r="223" spans="1:17" x14ac:dyDescent="0.3">
      <c r="A223" s="26">
        <v>2022</v>
      </c>
      <c r="B223" s="26" t="s">
        <v>50</v>
      </c>
      <c r="C223" s="25">
        <f>+'Cuadro 4'!C224/'Cuadro 4'!C223-1</f>
        <v>-7.112301484426431E-3</v>
      </c>
      <c r="D223" s="25">
        <f>+'Cuadro 4'!D224/'Cuadro 4'!D223-1</f>
        <v>-1.0722320913016392E-2</v>
      </c>
      <c r="E223" s="25">
        <f>+'Cuadro 4'!E224/'Cuadro 4'!E223-1</f>
        <v>1.3678515930588553E-2</v>
      </c>
      <c r="F223" s="25">
        <f>+'Cuadro 4'!F224/'Cuadro 4'!F223-1</f>
        <v>-6.3053455780346379E-3</v>
      </c>
      <c r="G223" s="25">
        <f>+'Cuadro 4'!G224/'Cuadro 4'!G223-1</f>
        <v>-3.7355195997262891E-3</v>
      </c>
      <c r="H223" s="25">
        <f>+'Cuadro 4'!H224/'Cuadro 4'!H223-1</f>
        <v>3.001498502180544E-2</v>
      </c>
      <c r="I223" s="25">
        <f>+'Cuadro 4'!I224/'Cuadro 4'!I223-1</f>
        <v>1.0146342888318394E-2</v>
      </c>
      <c r="J223" s="25">
        <f>+'Cuadro 4'!J224/'Cuadro 4'!J223-1</f>
        <v>3.2978730171557391E-2</v>
      </c>
      <c r="K223" s="25">
        <f>+'Cuadro 4'!K224/'Cuadro 4'!K223-1</f>
        <v>1.4982438386649699E-2</v>
      </c>
      <c r="L223" s="25">
        <f>+'Cuadro 4'!L224/'Cuadro 4'!L223-1</f>
        <v>2.2552058145099974E-3</v>
      </c>
      <c r="M223" s="25">
        <f>+'Cuadro 4'!M224/'Cuadro 4'!M223-1</f>
        <v>3.5737041378828049E-2</v>
      </c>
      <c r="N223" s="25">
        <f>+'Cuadro 4'!N224/'Cuadro 4'!N223-1</f>
        <v>1.0735738109035609E-3</v>
      </c>
      <c r="O223" s="25">
        <f>+'Cuadro 4'!O224/'Cuadro 4'!O223-1</f>
        <v>1.7446146880992774E-3</v>
      </c>
      <c r="P223" s="25">
        <f>+'Cuadro 4'!P224/'Cuadro 4'!P223-1</f>
        <v>7.5845518028772041E-4</v>
      </c>
      <c r="Q223" s="25">
        <f>+'Cuadro 4'!Q224/'Cuadro 4'!Q223-1</f>
        <v>6.5811985154526909E-3</v>
      </c>
    </row>
    <row r="224" spans="1:17" x14ac:dyDescent="0.3">
      <c r="A224" s="4">
        <v>2022</v>
      </c>
      <c r="B224" s="26" t="s">
        <v>52</v>
      </c>
      <c r="C224" s="25">
        <f>+'Cuadro 4'!C225/'Cuadro 4'!C224-1</f>
        <v>-1.4005589935720875E-2</v>
      </c>
      <c r="D224" s="25">
        <f>+'Cuadro 4'!D225/'Cuadro 4'!D224-1</f>
        <v>4.4945990447784689E-2</v>
      </c>
      <c r="E224" s="25">
        <f>+'Cuadro 4'!E225/'Cuadro 4'!E224-1</f>
        <v>-1.814506174300079E-2</v>
      </c>
      <c r="F224" s="25">
        <f>+'Cuadro 4'!F225/'Cuadro 4'!F224-1</f>
        <v>3.5806059245639732E-2</v>
      </c>
      <c r="G224" s="25">
        <f>+'Cuadro 4'!G225/'Cuadro 4'!G224-1</f>
        <v>2.0237389907284076E-2</v>
      </c>
      <c r="H224" s="25">
        <f>+'Cuadro 4'!H225/'Cuadro 4'!H224-1</f>
        <v>-4.3281411998564168E-2</v>
      </c>
      <c r="I224" s="25">
        <f>+'Cuadro 4'!I225/'Cuadro 4'!I224-1</f>
        <v>-2.0219598994449139E-2</v>
      </c>
      <c r="J224" s="25">
        <f>+'Cuadro 4'!J225/'Cuadro 4'!J224-1</f>
        <v>-3.3240714445855524E-2</v>
      </c>
      <c r="K224" s="25">
        <f>+'Cuadro 4'!K225/'Cuadro 4'!K224-1</f>
        <v>3.4370435586423165E-2</v>
      </c>
      <c r="L224" s="25">
        <f>+'Cuadro 4'!L225/'Cuadro 4'!L224-1</f>
        <v>-7.3535378060805012E-3</v>
      </c>
      <c r="M224" s="25">
        <f>+'Cuadro 4'!M225/'Cuadro 4'!M224-1</f>
        <v>-3.1785516412500492E-2</v>
      </c>
      <c r="N224" s="25">
        <f>+'Cuadro 4'!N225/'Cuadro 4'!N224-1</f>
        <v>-1.8365601954901667E-3</v>
      </c>
      <c r="O224" s="25">
        <f>+'Cuadro 4'!O225/'Cuadro 4'!O224-1</f>
        <v>-3.8994929594452499E-3</v>
      </c>
      <c r="P224" s="25">
        <f>+'Cuadro 4'!P225/'Cuadro 4'!P224-1</f>
        <v>2.5777706559999558E-3</v>
      </c>
      <c r="Q224" s="25">
        <f>+'Cuadro 4'!Q225/'Cuadro 4'!Q224-1</f>
        <v>-4.8326308619881519E-3</v>
      </c>
    </row>
    <row r="225" spans="1:17" x14ac:dyDescent="0.3">
      <c r="A225" s="4">
        <v>2022</v>
      </c>
      <c r="B225" s="26" t="s">
        <v>53</v>
      </c>
      <c r="C225" s="25">
        <f>+'Cuadro 4'!C226/'Cuadro 4'!C225-1</f>
        <v>-4.5121079492589256E-2</v>
      </c>
      <c r="D225" s="25">
        <f>+'Cuadro 4'!D226/'Cuadro 4'!D225-1</f>
        <v>-7.3079189004140233E-2</v>
      </c>
      <c r="E225" s="25">
        <f>+'Cuadro 4'!E226/'Cuadro 4'!E225-1</f>
        <v>2.0299911170324814E-2</v>
      </c>
      <c r="F225" s="25">
        <f>+'Cuadro 4'!F226/'Cuadro 4'!F225-1</f>
        <v>1.3427752393995851E-2</v>
      </c>
      <c r="G225" s="25">
        <f>+'Cuadro 4'!G226/'Cuadro 4'!G225-1</f>
        <v>-1.8856339271967615E-3</v>
      </c>
      <c r="H225" s="25">
        <f>+'Cuadro 4'!H226/'Cuadro 4'!H225-1</f>
        <v>-3.925216482795979E-3</v>
      </c>
      <c r="I225" s="25">
        <f>+'Cuadro 4'!I226/'Cuadro 4'!I225-1</f>
        <v>-2.5555811041489296E-2</v>
      </c>
      <c r="J225" s="25">
        <f>+'Cuadro 4'!J226/'Cuadro 4'!J225-1</f>
        <v>1.6076171736708167E-2</v>
      </c>
      <c r="K225" s="25">
        <f>+'Cuadro 4'!K226/'Cuadro 4'!K225-1</f>
        <v>2.9445562075735232E-2</v>
      </c>
      <c r="L225" s="25">
        <f>+'Cuadro 4'!L226/'Cuadro 4'!L225-1</f>
        <v>1.1927405980440842E-3</v>
      </c>
      <c r="M225" s="25">
        <f>+'Cuadro 4'!M226/'Cuadro 4'!M225-1</f>
        <v>-9.4388769629854652E-2</v>
      </c>
      <c r="N225" s="25">
        <f>+'Cuadro 4'!N226/'Cuadro 4'!N225-1</f>
        <v>-9.191458983675016E-4</v>
      </c>
      <c r="O225" s="25">
        <f>+'Cuadro 4'!O226/'Cuadro 4'!O225-1</f>
        <v>2.4198411096805206E-3</v>
      </c>
      <c r="P225" s="25">
        <f>+'Cuadro 4'!P226/'Cuadro 4'!P225-1</f>
        <v>3.3154602253899768E-3</v>
      </c>
      <c r="Q225" s="25">
        <f>+'Cuadro 4'!Q226/'Cuadro 4'!Q225-1</f>
        <v>7.6950484042566103E-3</v>
      </c>
    </row>
    <row r="226" spans="1:17" x14ac:dyDescent="0.3">
      <c r="A226" s="4">
        <v>2022</v>
      </c>
      <c r="B226" s="26" t="s">
        <v>54</v>
      </c>
      <c r="C226" s="25">
        <f>+'Cuadro 4'!C227/'Cuadro 4'!C226-1</f>
        <v>2.8207847733257019E-2</v>
      </c>
      <c r="D226" s="25">
        <f>+'Cuadro 4'!D227/'Cuadro 4'!D226-1</f>
        <v>4.1840530838030965E-3</v>
      </c>
      <c r="E226" s="25">
        <f>+'Cuadro 4'!E227/'Cuadro 4'!E226-1</f>
        <v>3.9071111737101871E-2</v>
      </c>
      <c r="F226" s="25">
        <f>+'Cuadro 4'!F227/'Cuadro 4'!F226-1</f>
        <v>2.3921066760634213E-2</v>
      </c>
      <c r="G226" s="25">
        <f>+'Cuadro 4'!G227/'Cuadro 4'!G226-1</f>
        <v>1.7839286893747808E-2</v>
      </c>
      <c r="H226" s="25">
        <f>+'Cuadro 4'!H227/'Cuadro 4'!H226-1</f>
        <v>-4.8205249122337257E-3</v>
      </c>
      <c r="I226" s="25">
        <f>+'Cuadro 4'!I227/'Cuadro 4'!I226-1</f>
        <v>1.6044391612174191E-2</v>
      </c>
      <c r="J226" s="25">
        <f>+'Cuadro 4'!J227/'Cuadro 4'!J226-1</f>
        <v>-2.0212398939909781E-2</v>
      </c>
      <c r="K226" s="25">
        <f>+'Cuadro 4'!K227/'Cuadro 4'!K226-1</f>
        <v>-1.4872682274591709E-2</v>
      </c>
      <c r="L226" s="25">
        <f>+'Cuadro 4'!L227/'Cuadro 4'!L226-1</f>
        <v>-2.8326471678365661E-2</v>
      </c>
      <c r="M226" s="25">
        <f>+'Cuadro 4'!M227/'Cuadro 4'!M226-1</f>
        <v>-2.2069133896470028E-2</v>
      </c>
      <c r="N226" s="25">
        <f>+'Cuadro 4'!N227/'Cuadro 4'!N226-1</f>
        <v>-1.6747982701291741E-3</v>
      </c>
      <c r="O226" s="25">
        <f>+'Cuadro 4'!O227/'Cuadro 4'!O226-1</f>
        <v>-5.0167749032020703E-3</v>
      </c>
      <c r="P226" s="25">
        <f>+'Cuadro 4'!P227/'Cuadro 4'!P226-1</f>
        <v>2.6037574257878227E-2</v>
      </c>
      <c r="Q226" s="25">
        <f>+'Cuadro 4'!Q227/'Cuadro 4'!Q226-1</f>
        <v>-5.7506671638880569E-3</v>
      </c>
    </row>
    <row r="227" spans="1:17" x14ac:dyDescent="0.3">
      <c r="A227" s="4">
        <v>2022</v>
      </c>
      <c r="B227" s="26" t="s">
        <v>56</v>
      </c>
      <c r="C227" s="25">
        <f>+'Cuadro 4'!C228/'Cuadro 4'!C227-1</f>
        <v>2.245725018962208E-2</v>
      </c>
      <c r="D227" s="25">
        <f>+'Cuadro 4'!D228/'Cuadro 4'!D227-1</f>
        <v>-4.2672348971110829E-2</v>
      </c>
      <c r="E227" s="25">
        <f>+'Cuadro 4'!E228/'Cuadro 4'!E227-1</f>
        <v>-0.15909024630541968</v>
      </c>
      <c r="F227" s="25">
        <f>+'Cuadro 4'!F228/'Cuadro 4'!F227-1</f>
        <v>3.4771486241855998E-2</v>
      </c>
      <c r="G227" s="25">
        <f>+'Cuadro 4'!G228/'Cuadro 4'!G227-1</f>
        <v>-2.9877291683116813E-2</v>
      </c>
      <c r="H227" s="25">
        <f>+'Cuadro 4'!H228/'Cuadro 4'!H227-1</f>
        <v>-3.1474577281521698E-3</v>
      </c>
      <c r="I227" s="25">
        <f>+'Cuadro 4'!I228/'Cuadro 4'!I227-1</f>
        <v>-1.1513333844826223E-2</v>
      </c>
      <c r="J227" s="25">
        <f>+'Cuadro 4'!J228/'Cuadro 4'!J227-1</f>
        <v>-3.5617697750506938E-2</v>
      </c>
      <c r="K227" s="25">
        <f>+'Cuadro 4'!K228/'Cuadro 4'!K227-1</f>
        <v>-9.9989826444756291E-3</v>
      </c>
      <c r="L227" s="25">
        <f>+'Cuadro 4'!L228/'Cuadro 4'!L227-1</f>
        <v>2.2824128966392188E-3</v>
      </c>
      <c r="M227" s="25">
        <f>+'Cuadro 4'!M228/'Cuadro 4'!M227-1</f>
        <v>6.6955342625651726E-2</v>
      </c>
      <c r="N227" s="25">
        <f>+'Cuadro 4'!N228/'Cuadro 4'!N227-1</f>
        <v>-1.1733253685675127E-4</v>
      </c>
      <c r="O227" s="25">
        <f>+'Cuadro 4'!O228/'Cuadro 4'!O227-1</f>
        <v>2.2186363789300501E-3</v>
      </c>
      <c r="P227" s="25">
        <f>+'Cuadro 4'!P228/'Cuadro 4'!P227-1</f>
        <v>4.3030949668378948E-3</v>
      </c>
      <c r="Q227" s="25">
        <f>+'Cuadro 4'!Q228/'Cuadro 4'!Q227-1</f>
        <v>-3.8537145984948395E-2</v>
      </c>
    </row>
    <row r="228" spans="1:17" x14ac:dyDescent="0.3">
      <c r="A228" s="4">
        <v>2022</v>
      </c>
      <c r="B228" s="26" t="s">
        <v>57</v>
      </c>
      <c r="C228" s="25">
        <f>+'Cuadro 4'!C229/'Cuadro 4'!C228-1</f>
        <v>-2.9057440496915721E-2</v>
      </c>
      <c r="D228" s="25">
        <f>+'Cuadro 4'!D229/'Cuadro 4'!D228-1</f>
        <v>-3.2586961203944331E-2</v>
      </c>
      <c r="E228" s="25">
        <f>+'Cuadro 4'!E229/'Cuadro 4'!E228-1</f>
        <v>3.7328024135987237E-2</v>
      </c>
      <c r="F228" s="25">
        <f>+'Cuadro 4'!F229/'Cuadro 4'!F228-1</f>
        <v>-4.4520001049229707E-3</v>
      </c>
      <c r="G228" s="25">
        <f>+'Cuadro 4'!G229/'Cuadro 4'!G228-1</f>
        <v>-3.4408780395900451E-2</v>
      </c>
      <c r="H228" s="25">
        <f>+'Cuadro 4'!H229/'Cuadro 4'!H228-1</f>
        <v>-4.8482542729232359E-3</v>
      </c>
      <c r="I228" s="25">
        <f>+'Cuadro 4'!I229/'Cuadro 4'!I228-1</f>
        <v>-1.0403764434408713E-2</v>
      </c>
      <c r="J228" s="25">
        <f>+'Cuadro 4'!J229/'Cuadro 4'!J228-1</f>
        <v>3.2501397453341241E-2</v>
      </c>
      <c r="K228" s="25">
        <f>+'Cuadro 4'!K229/'Cuadro 4'!K228-1</f>
        <v>-4.3347349280557279E-2</v>
      </c>
      <c r="L228" s="25">
        <f>+'Cuadro 4'!L229/'Cuadro 4'!L228-1</f>
        <v>1.2999185326521889E-2</v>
      </c>
      <c r="M228" s="25">
        <f>+'Cuadro 4'!M229/'Cuadro 4'!M228-1</f>
        <v>-3.0286712136297078E-3</v>
      </c>
      <c r="N228" s="25">
        <f>+'Cuadro 4'!N229/'Cuadro 4'!N228-1</f>
        <v>3.1968745540149612E-3</v>
      </c>
      <c r="O228" s="25">
        <f>+'Cuadro 4'!O229/'Cuadro 4'!O228-1</f>
        <v>-3.7619882244583902E-3</v>
      </c>
      <c r="P228" s="25">
        <f>+'Cuadro 4'!P229/'Cuadro 4'!P228-1</f>
        <v>-4.3816311989773871E-3</v>
      </c>
      <c r="Q228" s="25">
        <f>+'Cuadro 4'!Q229/'Cuadro 4'!Q228-1</f>
        <v>3.9255335311239037E-5</v>
      </c>
    </row>
    <row r="229" spans="1:17" x14ac:dyDescent="0.3">
      <c r="A229" s="4">
        <v>2022</v>
      </c>
      <c r="B229" s="26" t="s">
        <v>58</v>
      </c>
      <c r="C229" s="25">
        <f>+'Cuadro 4'!C230/'Cuadro 4'!C229-1</f>
        <v>-5.0320943097334592E-2</v>
      </c>
      <c r="D229" s="25">
        <f>+'Cuadro 4'!D230/'Cuadro 4'!D229-1</f>
        <v>2.3005170542967246E-2</v>
      </c>
      <c r="E229" s="25">
        <f>+'Cuadro 4'!E230/'Cuadro 4'!E229-1</f>
        <v>8.8882639982975631E-2</v>
      </c>
      <c r="F229" s="25">
        <f>+'Cuadro 4'!F230/'Cuadro 4'!F229-1</f>
        <v>-2.0867700920688681E-2</v>
      </c>
      <c r="G229" s="25">
        <f>+'Cuadro 4'!G230/'Cuadro 4'!G229-1</f>
        <v>3.2370561752411708E-2</v>
      </c>
      <c r="H229" s="25">
        <f>+'Cuadro 4'!H230/'Cuadro 4'!H229-1</f>
        <v>-5.1026811575001219E-3</v>
      </c>
      <c r="I229" s="25">
        <f>+'Cuadro 4'!I230/'Cuadro 4'!I229-1</f>
        <v>-7.251792409290525E-3</v>
      </c>
      <c r="J229" s="25">
        <f>+'Cuadro 4'!J230/'Cuadro 4'!J229-1</f>
        <v>2.4456823678082218E-2</v>
      </c>
      <c r="K229" s="25">
        <f>+'Cuadro 4'!K230/'Cuadro 4'!K229-1</f>
        <v>-1.3431164981648869E-2</v>
      </c>
      <c r="L229" s="25">
        <f>+'Cuadro 4'!L230/'Cuadro 4'!L229-1</f>
        <v>-2.8767947805248273E-3</v>
      </c>
      <c r="M229" s="25">
        <f>+'Cuadro 4'!M230/'Cuadro 4'!M229-1</f>
        <v>-6.1529637275281157E-2</v>
      </c>
      <c r="N229" s="25">
        <f>+'Cuadro 4'!N230/'Cuadro 4'!N229-1</f>
        <v>1.0617458039621219E-3</v>
      </c>
      <c r="O229" s="25">
        <f>+'Cuadro 4'!O230/'Cuadro 4'!O229-1</f>
        <v>3.753756968443156E-4</v>
      </c>
      <c r="P229" s="25">
        <f>+'Cuadro 4'!P230/'Cuadro 4'!P229-1</f>
        <v>2.471265536055256E-3</v>
      </c>
      <c r="Q229" s="25">
        <f>+'Cuadro 4'!Q230/'Cuadro 4'!Q229-1</f>
        <v>5.780179010630504E-2</v>
      </c>
    </row>
    <row r="230" spans="1:17" x14ac:dyDescent="0.3">
      <c r="A230" s="10">
        <v>2022</v>
      </c>
      <c r="B230" s="28" t="s">
        <v>59</v>
      </c>
      <c r="C230" s="22">
        <f>+'Cuadro 4'!C231/'Cuadro 4'!C230-1</f>
        <v>-0.10410607938464855</v>
      </c>
      <c r="D230" s="22">
        <f>+'Cuadro 4'!D231/'Cuadro 4'!D230-1</f>
        <v>-9.7641091785818368E-3</v>
      </c>
      <c r="E230" s="22">
        <f>+'Cuadro 4'!E231/'Cuadro 4'!E230-1</f>
        <v>1.8453129670524371E-2</v>
      </c>
      <c r="F230" s="22">
        <f>+'Cuadro 4'!F231/'Cuadro 4'!F230-1</f>
        <v>3.835619526716183E-3</v>
      </c>
      <c r="G230" s="22">
        <f>+'Cuadro 4'!G231/'Cuadro 4'!G230-1</f>
        <v>4.1535951931732207E-2</v>
      </c>
      <c r="H230" s="22">
        <f>+'Cuadro 4'!H231/'Cuadro 4'!H230-1</f>
        <v>1.2104836494662763E-2</v>
      </c>
      <c r="I230" s="22">
        <f>+'Cuadro 4'!I231/'Cuadro 4'!I230-1</f>
        <v>9.1411124449591874E-4</v>
      </c>
      <c r="J230" s="22">
        <f>+'Cuadro 4'!J231/'Cuadro 4'!J230-1</f>
        <v>3.2453952188009394E-2</v>
      </c>
      <c r="K230" s="22">
        <f>+'Cuadro 4'!K231/'Cuadro 4'!K230-1</f>
        <v>1.2911341374242546E-2</v>
      </c>
      <c r="L230" s="22">
        <f>+'Cuadro 4'!L231/'Cuadro 4'!L230-1</f>
        <v>1.9522456756966289E-2</v>
      </c>
      <c r="M230" s="22">
        <f>+'Cuadro 4'!M231/'Cuadro 4'!M230-1</f>
        <v>7.3312062633962283E-2</v>
      </c>
      <c r="N230" s="22">
        <f>+'Cuadro 4'!N231/'Cuadro 4'!N230-1</f>
        <v>-2.3256977472412288E-3</v>
      </c>
      <c r="O230" s="22">
        <f>+'Cuadro 4'!O231/'Cuadro 4'!O230-1</f>
        <v>-1.1434643843422077E-4</v>
      </c>
      <c r="P230" s="22">
        <f>+'Cuadro 4'!P231/'Cuadro 4'!P230-1</f>
        <v>3.5690727967496727E-5</v>
      </c>
      <c r="Q230" s="22">
        <f>+'Cuadro 4'!Q231/'Cuadro 4'!Q230-1</f>
        <v>9.6312916678651384E-3</v>
      </c>
    </row>
    <row r="231" spans="1:17" x14ac:dyDescent="0.3">
      <c r="A231" s="4">
        <v>2023</v>
      </c>
      <c r="B231" s="26" t="s">
        <v>46</v>
      </c>
      <c r="C231" s="25">
        <f>+'Cuadro 4'!C232/'Cuadro 4'!C231-1</f>
        <v>-0.14747309433289557</v>
      </c>
      <c r="D231" s="25">
        <f>+'Cuadro 4'!D232/'Cuadro 4'!D231-1</f>
        <v>1.0742537704396593E-2</v>
      </c>
      <c r="E231" s="25">
        <f>+'Cuadro 4'!E232/'Cuadro 4'!E231-1</f>
        <v>9.7242380089233027E-3</v>
      </c>
      <c r="F231" s="25">
        <f>+'Cuadro 4'!F232/'Cuadro 4'!F231-1</f>
        <v>2.1762073459150599E-3</v>
      </c>
      <c r="G231" s="25">
        <f>+'Cuadro 4'!G232/'Cuadro 4'!G231-1</f>
        <v>4.6579879642885347E-2</v>
      </c>
      <c r="H231" s="25">
        <f>+'Cuadro 4'!H232/'Cuadro 4'!H231-1</f>
        <v>0.24559173803283052</v>
      </c>
      <c r="I231" s="25">
        <f>+'Cuadro 4'!I232/'Cuadro 4'!I231-1</f>
        <v>3.404759382439404E-2</v>
      </c>
      <c r="J231" s="25">
        <f>+'Cuadro 4'!J232/'Cuadro 4'!J231-1</f>
        <v>5.7995396606678629E-2</v>
      </c>
      <c r="K231" s="25">
        <f>+'Cuadro 4'!K232/'Cuadro 4'!K231-1</f>
        <v>2.521300979512664E-2</v>
      </c>
      <c r="L231" s="25">
        <f>+'Cuadro 4'!L232/'Cuadro 4'!L231-1</f>
        <v>-1.6369654187626592E-2</v>
      </c>
      <c r="M231" s="25">
        <f>+'Cuadro 4'!M232/'Cuadro 4'!M231-1</f>
        <v>0.10915893057351522</v>
      </c>
      <c r="N231" s="25">
        <f>+'Cuadro 4'!N232/'Cuadro 4'!N231-1</f>
        <v>-2.5012997946936011E-3</v>
      </c>
      <c r="O231" s="25">
        <f>+'Cuadro 4'!O232/'Cuadro 4'!O231-1</f>
        <v>-7.9926877879541447E-3</v>
      </c>
      <c r="P231" s="25">
        <f>+'Cuadro 4'!P232/'Cuadro 4'!P231-1</f>
        <v>-5.6404407227858E-3</v>
      </c>
      <c r="Q231" s="25">
        <f>+'Cuadro 4'!Q232/'Cuadro 4'!Q231-1</f>
        <v>9.0575237044132617E-3</v>
      </c>
    </row>
    <row r="232" spans="1:17" x14ac:dyDescent="0.3">
      <c r="A232" s="4">
        <v>2023</v>
      </c>
      <c r="B232" s="20" t="s">
        <v>47</v>
      </c>
      <c r="C232" s="25">
        <f>+'Cuadro 4'!C233/'Cuadro 4'!C232-1</f>
        <v>-8.1879590987960382E-2</v>
      </c>
      <c r="D232" s="25">
        <f>+'Cuadro 4'!D233/'Cuadro 4'!D232-1</f>
        <v>1.3198221960606826E-2</v>
      </c>
      <c r="E232" s="25">
        <f>+'Cuadro 4'!E233/'Cuadro 4'!E232-1</f>
        <v>-2.1094614694626257E-2</v>
      </c>
      <c r="F232" s="25">
        <f>+'Cuadro 4'!F233/'Cuadro 4'!F232-1</f>
        <v>-6.9000150724667364E-3</v>
      </c>
      <c r="G232" s="25">
        <f>+'Cuadro 4'!G233/'Cuadro 4'!G232-1</f>
        <v>1.2169149533173496E-2</v>
      </c>
      <c r="H232" s="25">
        <f>+'Cuadro 4'!H233/'Cuadro 4'!H232-1</f>
        <v>4.2926210692578515E-2</v>
      </c>
      <c r="I232" s="25">
        <f>+'Cuadro 4'!I233/'Cuadro 4'!I232-1</f>
        <v>-1.624430465883453E-3</v>
      </c>
      <c r="J232" s="25">
        <f>+'Cuadro 4'!J233/'Cuadro 4'!J232-1</f>
        <v>2.8136933438493994E-3</v>
      </c>
      <c r="K232" s="25">
        <f>+'Cuadro 4'!K233/'Cuadro 4'!K232-1</f>
        <v>-4.8366392640331046E-4</v>
      </c>
      <c r="L232" s="25">
        <f>+'Cuadro 4'!L233/'Cuadro 4'!L232-1</f>
        <v>-1.0467350214920068E-2</v>
      </c>
      <c r="M232" s="25">
        <f>+'Cuadro 4'!M233/'Cuadro 4'!M232-1</f>
        <v>5.0740176149972616E-3</v>
      </c>
      <c r="N232" s="25">
        <f>+'Cuadro 4'!N233/'Cuadro 4'!N232-1</f>
        <v>-5.3858405116117281E-3</v>
      </c>
      <c r="O232" s="25">
        <f>+'Cuadro 4'!O233/'Cuadro 4'!O232-1</f>
        <v>5.4373365554802877E-3</v>
      </c>
      <c r="P232" s="25">
        <f>+'Cuadro 4'!P233/'Cuadro 4'!P232-1</f>
        <v>-1.07709648642762E-3</v>
      </c>
      <c r="Q232" s="25">
        <f>+'Cuadro 4'!Q233/'Cuadro 4'!Q232-1</f>
        <v>7.4661979395340694E-3</v>
      </c>
    </row>
    <row r="233" spans="1:17" x14ac:dyDescent="0.3">
      <c r="A233" s="4">
        <v>2023</v>
      </c>
      <c r="B233" s="20" t="s">
        <v>48</v>
      </c>
      <c r="C233" s="25">
        <f>+'Cuadro 4'!C234/'Cuadro 4'!C233-1</f>
        <v>-9.3541070890144185E-2</v>
      </c>
      <c r="D233" s="25">
        <f>+'Cuadro 4'!D234/'Cuadro 4'!D233-1</f>
        <v>-2.2181872452562423E-2</v>
      </c>
      <c r="E233" s="25">
        <f>+'Cuadro 4'!E234/'Cuadro 4'!E233-1</f>
        <v>0.18771245991069585</v>
      </c>
      <c r="F233" s="25">
        <f>+'Cuadro 4'!F234/'Cuadro 4'!F233-1</f>
        <v>3.9203941357925265E-2</v>
      </c>
      <c r="G233" s="25">
        <f>+'Cuadro 4'!G234/'Cuadro 4'!G233-1</f>
        <v>7.4121568690164175E-3</v>
      </c>
      <c r="H233" s="25">
        <f>+'Cuadro 4'!H234/'Cuadro 4'!H233-1</f>
        <v>-1.5663265993752562E-2</v>
      </c>
      <c r="I233" s="25">
        <f>+'Cuadro 4'!I234/'Cuadro 4'!I233-1</f>
        <v>3.471792827593112E-2</v>
      </c>
      <c r="J233" s="25">
        <f>+'Cuadro 4'!J234/'Cuadro 4'!J233-1</f>
        <v>3.9111653736614294E-3</v>
      </c>
      <c r="K233" s="25">
        <f>+'Cuadro 4'!K234/'Cuadro 4'!K233-1</f>
        <v>2.8860857869599466E-2</v>
      </c>
      <c r="L233" s="25">
        <f>+'Cuadro 4'!L234/'Cuadro 4'!L233-1</f>
        <v>1.7886300244139175E-2</v>
      </c>
      <c r="M233" s="25">
        <f>+'Cuadro 4'!M234/'Cuadro 4'!M233-1</f>
        <v>3.2803615418466325E-3</v>
      </c>
      <c r="N233" s="25">
        <f>+'Cuadro 4'!N234/'Cuadro 4'!N233-1</f>
        <v>-3.9643054365805508E-3</v>
      </c>
      <c r="O233" s="25">
        <f>+'Cuadro 4'!O234/'Cuadro 4'!O233-1</f>
        <v>-1.209499350728005E-3</v>
      </c>
      <c r="P233" s="25">
        <f>+'Cuadro 4'!P234/'Cuadro 4'!P233-1</f>
        <v>-1.8964861757285734E-3</v>
      </c>
      <c r="Q233" s="25">
        <f>+'Cuadro 4'!Q234/'Cuadro 4'!Q233-1</f>
        <v>-3.3172823170068977E-3</v>
      </c>
    </row>
    <row r="234" spans="1:17" x14ac:dyDescent="0.3">
      <c r="A234" s="4">
        <v>2023</v>
      </c>
      <c r="B234" s="20" t="s">
        <v>49</v>
      </c>
      <c r="C234" s="25">
        <f>+'Cuadro 4'!C235/'Cuadro 4'!C234-1</f>
        <v>-3.2848754764334132E-2</v>
      </c>
      <c r="D234" s="25">
        <f>+'Cuadro 4'!D235/'Cuadro 4'!D234-1</f>
        <v>-4.6628136482525284E-2</v>
      </c>
      <c r="E234" s="25">
        <f>+'Cuadro 4'!E235/'Cuadro 4'!E234-1</f>
        <v>0.15888507850564548</v>
      </c>
      <c r="F234" s="25">
        <f>+'Cuadro 4'!F235/'Cuadro 4'!F234-1</f>
        <v>2.213609184413623E-2</v>
      </c>
      <c r="G234" s="25">
        <f>+'Cuadro 4'!G235/'Cuadro 4'!G234-1</f>
        <v>-2.948011101640402E-2</v>
      </c>
      <c r="H234" s="25">
        <f>+'Cuadro 4'!H235/'Cuadro 4'!H234-1</f>
        <v>-3.8896337057135466E-2</v>
      </c>
      <c r="I234" s="25">
        <f>+'Cuadro 4'!I235/'Cuadro 4'!I234-1</f>
        <v>1.4616408615194532E-2</v>
      </c>
      <c r="J234" s="25">
        <f>+'Cuadro 4'!J235/'Cuadro 4'!J234-1</f>
        <v>5.8344495545785913E-2</v>
      </c>
      <c r="K234" s="25">
        <f>+'Cuadro 4'!K235/'Cuadro 4'!K234-1</f>
        <v>2.3726279905223802E-2</v>
      </c>
      <c r="L234" s="25">
        <f>+'Cuadro 4'!L235/'Cuadro 4'!L234-1</f>
        <v>-5.0961683536384639E-3</v>
      </c>
      <c r="M234" s="25">
        <f>+'Cuadro 4'!M235/'Cuadro 4'!M234-1</f>
        <v>-1.0135571642213792E-2</v>
      </c>
      <c r="N234" s="25">
        <f>+'Cuadro 4'!N235/'Cuadro 4'!N234-1</f>
        <v>-6.3913747392541076E-4</v>
      </c>
      <c r="O234" s="25">
        <f>+'Cuadro 4'!O235/'Cuadro 4'!O234-1</f>
        <v>5.9676076652190879E-3</v>
      </c>
      <c r="P234" s="25">
        <f>+'Cuadro 4'!P235/'Cuadro 4'!P234-1</f>
        <v>5.6958716526371855E-3</v>
      </c>
      <c r="Q234" s="25">
        <f>+'Cuadro 4'!Q235/'Cuadro 4'!Q234-1</f>
        <v>1.1394821899541885E-2</v>
      </c>
    </row>
    <row r="235" spans="1:17" x14ac:dyDescent="0.3">
      <c r="A235" s="4">
        <v>2023</v>
      </c>
      <c r="B235" s="20" t="s">
        <v>50</v>
      </c>
      <c r="C235" s="25">
        <f>+'Cuadro 4'!C236/'Cuadro 4'!C235-1</f>
        <v>-4.7815348926383283E-4</v>
      </c>
      <c r="D235" s="25">
        <f>+'Cuadro 4'!D236/'Cuadro 4'!D235-1</f>
        <v>1.2702103970828826E-2</v>
      </c>
      <c r="E235" s="25">
        <f>+'Cuadro 4'!E236/'Cuadro 4'!E235-1</f>
        <v>6.869531217291347E-2</v>
      </c>
      <c r="F235" s="25">
        <f>+'Cuadro 4'!F236/'Cuadro 4'!F235-1</f>
        <v>5.0436502234664005E-2</v>
      </c>
      <c r="G235" s="25">
        <f>+'Cuadro 4'!G236/'Cuadro 4'!G235-1</f>
        <v>-2.8923270653827826E-2</v>
      </c>
      <c r="H235" s="25">
        <f>+'Cuadro 4'!H236/'Cuadro 4'!H235-1</f>
        <v>-5.4275193115747133E-2</v>
      </c>
      <c r="I235" s="25">
        <f>+'Cuadro 4'!I236/'Cuadro 4'!I235-1</f>
        <v>1.0440417797619173E-3</v>
      </c>
      <c r="J235" s="25">
        <f>+'Cuadro 4'!J236/'Cuadro 4'!J235-1</f>
        <v>-3.0923717387962624E-2</v>
      </c>
      <c r="K235" s="25">
        <f>+'Cuadro 4'!K236/'Cuadro 4'!K235-1</f>
        <v>2.7176694753894282E-4</v>
      </c>
      <c r="L235" s="25">
        <f>+'Cuadro 4'!L236/'Cuadro 4'!L235-1</f>
        <v>-8.159028712104055E-3</v>
      </c>
      <c r="M235" s="25">
        <f>+'Cuadro 4'!M236/'Cuadro 4'!M235-1</f>
        <v>6.4552535969630842E-2</v>
      </c>
      <c r="N235" s="25">
        <f>+'Cuadro 4'!N236/'Cuadro 4'!N235-1</f>
        <v>6.3101279973354352E-4</v>
      </c>
      <c r="O235" s="25">
        <f>+'Cuadro 4'!O236/'Cuadro 4'!O235-1</f>
        <v>1.5238714289562694E-3</v>
      </c>
      <c r="P235" s="25">
        <f>+'Cuadro 4'!P236/'Cuadro 4'!P235-1</f>
        <v>3.4735359087627593E-3</v>
      </c>
      <c r="Q235" s="25">
        <f>+'Cuadro 4'!Q236/'Cuadro 4'!Q235-1</f>
        <v>5.9513702802056478E-3</v>
      </c>
    </row>
    <row r="236" spans="1:17" x14ac:dyDescent="0.3">
      <c r="A236" s="4">
        <v>2023</v>
      </c>
      <c r="B236" s="20" t="s">
        <v>52</v>
      </c>
      <c r="C236" s="25">
        <f>+'Cuadro 4'!C237/'Cuadro 4'!C236-1</f>
        <v>2.204054219523166E-2</v>
      </c>
      <c r="D236" s="25">
        <f>+'Cuadro 4'!D237/'Cuadro 4'!D236-1</f>
        <v>5.0583861375919081E-3</v>
      </c>
      <c r="E236" s="25">
        <f>+'Cuadro 4'!E237/'Cuadro 4'!E236-1</f>
        <v>0.12129352680437622</v>
      </c>
      <c r="F236" s="25">
        <f>+'Cuadro 4'!F237/'Cuadro 4'!F236-1</f>
        <v>-2.7775701018818544E-2</v>
      </c>
      <c r="G236" s="25">
        <f>+'Cuadro 4'!G237/'Cuadro 4'!G236-1</f>
        <v>-3.1517594759552625E-2</v>
      </c>
      <c r="H236" s="25">
        <f>+'Cuadro 4'!H237/'Cuadro 4'!H236-1</f>
        <v>-2.570767618973957E-2</v>
      </c>
      <c r="I236" s="25">
        <f>+'Cuadro 4'!I237/'Cuadro 4'!I236-1</f>
        <v>-1.0989398304537046E-2</v>
      </c>
      <c r="J236" s="25">
        <f>+'Cuadro 4'!J237/'Cuadro 4'!J236-1</f>
        <v>5.7848629491231263E-2</v>
      </c>
      <c r="K236" s="25">
        <f>+'Cuadro 4'!K237/'Cuadro 4'!K236-1</f>
        <v>-1.9789981908547083E-2</v>
      </c>
      <c r="L236" s="25">
        <f>+'Cuadro 4'!L237/'Cuadro 4'!L236-1</f>
        <v>2.609213829144541E-2</v>
      </c>
      <c r="M236" s="25">
        <f>+'Cuadro 4'!M237/'Cuadro 4'!M236-1</f>
        <v>-4.8029055020904377E-2</v>
      </c>
      <c r="N236" s="25">
        <f>+'Cuadro 4'!N237/'Cuadro 4'!N236-1</f>
        <v>-1.6261335907064023E-3</v>
      </c>
      <c r="O236" s="25">
        <f>+'Cuadro 4'!O237/'Cuadro 4'!O236-1</f>
        <v>8.523778413214167E-3</v>
      </c>
      <c r="P236" s="25">
        <f>+'Cuadro 4'!P237/'Cuadro 4'!P236-1</f>
        <v>7.8042088481322658E-4</v>
      </c>
      <c r="Q236" s="25">
        <f>+'Cuadro 4'!Q237/'Cuadro 4'!Q236-1</f>
        <v>8.3743609822968246E-3</v>
      </c>
    </row>
    <row r="237" spans="1:17" x14ac:dyDescent="0.3">
      <c r="A237" s="4">
        <v>2023</v>
      </c>
      <c r="B237" s="20" t="s">
        <v>53</v>
      </c>
      <c r="C237" s="25">
        <f>+'Cuadro 4'!C238/'Cuadro 4'!C237-1</f>
        <v>9.0273965003848655E-2</v>
      </c>
      <c r="D237" s="25">
        <f>+'Cuadro 4'!D238/'Cuadro 4'!D237-1</f>
        <v>2.7172666104781307E-2</v>
      </c>
      <c r="E237" s="25">
        <f>+'Cuadro 4'!E238/'Cuadro 4'!E237-1</f>
        <v>-9.0714568462257117E-2</v>
      </c>
      <c r="F237" s="25">
        <f>+'Cuadro 4'!F238/'Cuadro 4'!F237-1</f>
        <v>1.4352338448288871E-2</v>
      </c>
      <c r="G237" s="25">
        <f>+'Cuadro 4'!G238/'Cuadro 4'!G237-1</f>
        <v>-1.4563211468887505E-2</v>
      </c>
      <c r="H237" s="25">
        <f>+'Cuadro 4'!H238/'Cuadro 4'!H237-1</f>
        <v>-3.6368464549102475E-2</v>
      </c>
      <c r="I237" s="25">
        <f>+'Cuadro 4'!I238/'Cuadro 4'!I237-1</f>
        <v>-1.8853571547079451E-3</v>
      </c>
      <c r="J237" s="25">
        <f>+'Cuadro 4'!J238/'Cuadro 4'!J237-1</f>
        <v>1.81871144052006E-2</v>
      </c>
      <c r="K237" s="25">
        <f>+'Cuadro 4'!K238/'Cuadro 4'!K237-1</f>
        <v>-2.0626493934576273E-2</v>
      </c>
      <c r="L237" s="25">
        <f>+'Cuadro 4'!L238/'Cuadro 4'!L237-1</f>
        <v>2.0012022127439799E-2</v>
      </c>
      <c r="M237" s="25">
        <f>+'Cuadro 4'!M238/'Cuadro 4'!M237-1</f>
        <v>6.7247217267999648E-2</v>
      </c>
      <c r="N237" s="25">
        <f>+'Cuadro 4'!N238/'Cuadro 4'!N237-1</f>
        <v>-8.7621744931531964E-4</v>
      </c>
      <c r="O237" s="25">
        <f>+'Cuadro 4'!O238/'Cuadro 4'!O237-1</f>
        <v>2.4212137243839749E-3</v>
      </c>
      <c r="P237" s="25">
        <f>+'Cuadro 4'!P238/'Cuadro 4'!P237-1</f>
        <v>-7.9835511355685895E-4</v>
      </c>
      <c r="Q237" s="25">
        <f>+'Cuadro 4'!Q238/'Cuadro 4'!Q237-1</f>
        <v>-2.6383466476012307E-2</v>
      </c>
    </row>
    <row r="238" spans="1:17" x14ac:dyDescent="0.3">
      <c r="A238" s="4">
        <v>2023</v>
      </c>
      <c r="B238" s="20" t="s">
        <v>54</v>
      </c>
      <c r="C238" s="25">
        <f>+'Cuadro 4'!C239/'Cuadro 4'!C238-1</f>
        <v>-0.27207481819885804</v>
      </c>
      <c r="D238" s="25">
        <f>+'Cuadro 4'!D239/'Cuadro 4'!D238-1</f>
        <v>-2.0408186174717402E-3</v>
      </c>
      <c r="E238" s="25">
        <f>+'Cuadro 4'!E239/'Cuadro 4'!E238-1</f>
        <v>8.9511985762336099E-3</v>
      </c>
      <c r="F238" s="25">
        <f>+'Cuadro 4'!F239/'Cuadro 4'!F238-1</f>
        <v>-4.5836173550583559E-2</v>
      </c>
      <c r="G238" s="25">
        <f>+'Cuadro 4'!G239/'Cuadro 4'!G238-1</f>
        <v>1.7355693796982319E-2</v>
      </c>
      <c r="H238" s="25">
        <f>+'Cuadro 4'!H239/'Cuadro 4'!H238-1</f>
        <v>-4.9093280147302298E-2</v>
      </c>
      <c r="I238" s="25">
        <f>+'Cuadro 4'!I239/'Cuadro 4'!I238-1</f>
        <v>-2.5648105295526524E-2</v>
      </c>
      <c r="J238" s="25">
        <f>+'Cuadro 4'!J239/'Cuadro 4'!J238-1</f>
        <v>-3.7527691411140984E-2</v>
      </c>
      <c r="K238" s="25">
        <f>+'Cuadro 4'!K239/'Cuadro 4'!K238-1</f>
        <v>-1.2801780065865742E-2</v>
      </c>
      <c r="L238" s="25">
        <f>+'Cuadro 4'!L239/'Cuadro 4'!L238-1</f>
        <v>5.3234226123184403E-3</v>
      </c>
      <c r="M238" s="25">
        <f>+'Cuadro 4'!M239/'Cuadro 4'!M238-1</f>
        <v>3.4658683432321258E-2</v>
      </c>
      <c r="N238" s="25">
        <f>+'Cuadro 4'!N239/'Cuadro 4'!N238-1</f>
        <v>-4.2200000289236428E-3</v>
      </c>
      <c r="O238" s="25">
        <f>+'Cuadro 4'!O239/'Cuadro 4'!O238-1</f>
        <v>-5.4937370301899713E-2</v>
      </c>
      <c r="P238" s="25">
        <f>+'Cuadro 4'!P239/'Cuadro 4'!P238-1</f>
        <v>-3.5381798399484188E-3</v>
      </c>
      <c r="Q238" s="25">
        <f>+'Cuadro 4'!Q239/'Cuadro 4'!Q238-1</f>
        <v>3.9993180336118206E-2</v>
      </c>
    </row>
    <row r="240" spans="1:17" x14ac:dyDescent="0.3">
      <c r="A240" s="27" t="s">
        <v>45</v>
      </c>
    </row>
    <row r="241" spans="1:1" x14ac:dyDescent="0.3">
      <c r="A241" s="27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Índice</vt:lpstr>
      <vt:lpstr>Cuadro 1</vt:lpstr>
      <vt:lpstr>Cuadro 2</vt:lpstr>
      <vt:lpstr>Cuadro 3</vt:lpstr>
      <vt:lpstr>Cuadro 4</vt:lpstr>
      <vt:lpstr>Cuadro 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2022-01-07T15:24:12Z</dcterms:created>
  <dcterms:modified xsi:type="dcterms:W3CDTF">2023-11-13T13:29:18Z</dcterms:modified>
</cp:coreProperties>
</file>